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005" activeTab="0"/>
  </bookViews>
  <sheets>
    <sheet name="Sample Overview" sheetId="1" r:id="rId1"/>
    <sheet name="plate format" sheetId="2" r:id="rId2"/>
    <sheet name="OD measurment" sheetId="3" r:id="rId3"/>
    <sheet name="8x1 HD BeadChip Sample Sheet" sheetId="4" state="hidden" r:id="rId4"/>
    <sheet name="12x1 HD BeadChip Sample Sheet" sheetId="5" state="hidden" r:id="rId5"/>
    <sheet name="24x1 HD BeadChip Sample Sheet" sheetId="6" state="hidden" r:id="rId6"/>
    <sheet name="4x3 HD BeadChip Sample Sheet" sheetId="7" state="hidden" r:id="rId7"/>
  </sheets>
  <definedNames>
    <definedName name="_xlfn.SINGLE" hidden="1">#NAME?</definedName>
  </definedNames>
  <calcPr fullCalcOnLoad="1"/>
</workbook>
</file>

<file path=xl/comments4.xml><?xml version="1.0" encoding="utf-8"?>
<comments xmlns="http://schemas.openxmlformats.org/spreadsheetml/2006/main">
  <authors>
    <author>Tiky Tak Kwan Leung</author>
  </authors>
  <commentList>
    <comment ref="D5" authorId="0">
      <text>
        <r>
          <rPr>
            <b/>
            <sz val="9"/>
            <rFont val="Tahoma"/>
            <family val="2"/>
          </rPr>
          <t>Input Barcode here</t>
        </r>
      </text>
    </comment>
    <comment ref="D13" authorId="0">
      <text>
        <r>
          <rPr>
            <b/>
            <sz val="9"/>
            <rFont val="Tahoma"/>
            <family val="2"/>
          </rPr>
          <t>Input barcode here</t>
        </r>
      </text>
    </comment>
    <comment ref="D21" authorId="0">
      <text>
        <r>
          <rPr>
            <b/>
            <sz val="9"/>
            <rFont val="Tahoma"/>
            <family val="2"/>
          </rPr>
          <t>Input barcode here</t>
        </r>
      </text>
    </comment>
    <comment ref="D29" authorId="0">
      <text>
        <r>
          <rPr>
            <b/>
            <sz val="9"/>
            <rFont val="Tahoma"/>
            <family val="2"/>
          </rPr>
          <t>Input barcode here</t>
        </r>
      </text>
    </comment>
    <comment ref="D37" authorId="0">
      <text>
        <r>
          <rPr>
            <b/>
            <sz val="9"/>
            <rFont val="Tahoma"/>
            <family val="2"/>
          </rPr>
          <t>Input barcode here</t>
        </r>
      </text>
    </comment>
    <comment ref="D45" authorId="0">
      <text>
        <r>
          <rPr>
            <b/>
            <sz val="9"/>
            <rFont val="Tahoma"/>
            <family val="2"/>
          </rPr>
          <t>Input barcode here</t>
        </r>
      </text>
    </comment>
    <comment ref="D53" authorId="0">
      <text>
        <r>
          <rPr>
            <b/>
            <sz val="9"/>
            <rFont val="Tahoma"/>
            <family val="2"/>
          </rPr>
          <t>Input barcode here</t>
        </r>
      </text>
    </comment>
    <comment ref="D61" authorId="0">
      <text>
        <r>
          <rPr>
            <b/>
            <sz val="9"/>
            <rFont val="Tahoma"/>
            <family val="2"/>
          </rPr>
          <t>Input barcode here</t>
        </r>
      </text>
    </comment>
    <comment ref="D69" authorId="0">
      <text>
        <r>
          <rPr>
            <b/>
            <sz val="9"/>
            <rFont val="Tahoma"/>
            <family val="2"/>
          </rPr>
          <t>Input barcode here</t>
        </r>
      </text>
    </comment>
    <comment ref="D77" authorId="0">
      <text>
        <r>
          <rPr>
            <b/>
            <sz val="9"/>
            <rFont val="Tahoma"/>
            <family val="2"/>
          </rPr>
          <t>Input barcode here</t>
        </r>
      </text>
    </comment>
    <comment ref="D85" authorId="0">
      <text>
        <r>
          <rPr>
            <b/>
            <sz val="9"/>
            <rFont val="Tahoma"/>
            <family val="2"/>
          </rPr>
          <t>Input barcode here</t>
        </r>
      </text>
    </comment>
    <comment ref="D93" authorId="0">
      <text>
        <r>
          <rPr>
            <b/>
            <sz val="9"/>
            <rFont val="Tahoma"/>
            <family val="2"/>
          </rPr>
          <t>Input barcode here</t>
        </r>
      </text>
    </comment>
  </commentList>
</comments>
</file>

<file path=xl/comments5.xml><?xml version="1.0" encoding="utf-8"?>
<comments xmlns="http://schemas.openxmlformats.org/spreadsheetml/2006/main">
  <authors>
    <author>Tiky Tak Kwan Leung</author>
  </authors>
  <commentList>
    <comment ref="D5" authorId="0">
      <text>
        <r>
          <rPr>
            <b/>
            <sz val="9"/>
            <rFont val="Tahoma"/>
            <family val="2"/>
          </rPr>
          <t>Input barcode here</t>
        </r>
      </text>
    </comment>
    <comment ref="D17" authorId="0">
      <text>
        <r>
          <rPr>
            <b/>
            <sz val="9"/>
            <rFont val="Tahoma"/>
            <family val="2"/>
          </rPr>
          <t>Input barcode here</t>
        </r>
      </text>
    </comment>
    <comment ref="D29" authorId="0">
      <text>
        <r>
          <rPr>
            <b/>
            <sz val="9"/>
            <rFont val="Tahoma"/>
            <family val="2"/>
          </rPr>
          <t>Input barcode here</t>
        </r>
      </text>
    </comment>
    <comment ref="D41" authorId="0">
      <text>
        <r>
          <rPr>
            <b/>
            <sz val="9"/>
            <rFont val="Tahoma"/>
            <family val="2"/>
          </rPr>
          <t>Input barcode here</t>
        </r>
      </text>
    </comment>
    <comment ref="D53" authorId="0">
      <text>
        <r>
          <rPr>
            <b/>
            <sz val="9"/>
            <rFont val="Tahoma"/>
            <family val="2"/>
          </rPr>
          <t>Input barcode here</t>
        </r>
      </text>
    </comment>
    <comment ref="D65" authorId="0">
      <text>
        <r>
          <rPr>
            <b/>
            <sz val="9"/>
            <rFont val="Tahoma"/>
            <family val="2"/>
          </rPr>
          <t>Input barcode here</t>
        </r>
      </text>
    </comment>
    <comment ref="D77" authorId="0">
      <text>
        <r>
          <rPr>
            <b/>
            <sz val="9"/>
            <rFont val="Tahoma"/>
            <family val="2"/>
          </rPr>
          <t>Input barcode here</t>
        </r>
      </text>
    </comment>
    <comment ref="D89" authorId="0">
      <text>
        <r>
          <rPr>
            <b/>
            <sz val="9"/>
            <rFont val="Tahoma"/>
            <family val="2"/>
          </rPr>
          <t>Input barcode here</t>
        </r>
      </text>
    </comment>
  </commentList>
</comments>
</file>

<file path=xl/comments6.xml><?xml version="1.0" encoding="utf-8"?>
<comments xmlns="http://schemas.openxmlformats.org/spreadsheetml/2006/main">
  <authors>
    <author>Tiky Tak Kwan Leung</author>
  </authors>
  <commentList>
    <comment ref="D5" authorId="0">
      <text>
        <r>
          <rPr>
            <b/>
            <sz val="9"/>
            <rFont val="Tahoma"/>
            <family val="2"/>
          </rPr>
          <t>Input barcode here</t>
        </r>
      </text>
    </comment>
    <comment ref="D29" authorId="0">
      <text>
        <r>
          <rPr>
            <b/>
            <sz val="9"/>
            <rFont val="Tahoma"/>
            <family val="2"/>
          </rPr>
          <t>Input barcode here</t>
        </r>
      </text>
    </comment>
    <comment ref="D53" authorId="0">
      <text>
        <r>
          <rPr>
            <b/>
            <sz val="9"/>
            <rFont val="Tahoma"/>
            <family val="2"/>
          </rPr>
          <t>Input barcode here</t>
        </r>
      </text>
    </comment>
    <comment ref="D77" authorId="0">
      <text>
        <r>
          <rPr>
            <b/>
            <sz val="9"/>
            <rFont val="Tahoma"/>
            <family val="2"/>
          </rPr>
          <t>Input barcode here</t>
        </r>
      </text>
    </comment>
  </commentList>
</comments>
</file>

<file path=xl/comments7.xml><?xml version="1.0" encoding="utf-8"?>
<comments xmlns="http://schemas.openxmlformats.org/spreadsheetml/2006/main">
  <authors>
    <author>Tiky Tak Kwan Leung</author>
  </authors>
  <commentList>
    <comment ref="D5" authorId="0">
      <text>
        <r>
          <rPr>
            <b/>
            <sz val="9"/>
            <rFont val="Tahoma"/>
            <family val="2"/>
          </rPr>
          <t>Input barcode here</t>
        </r>
      </text>
    </comment>
    <comment ref="D9" authorId="0">
      <text>
        <r>
          <rPr>
            <b/>
            <sz val="9"/>
            <rFont val="Tahoma"/>
            <family val="2"/>
          </rPr>
          <t>Input barcode here</t>
        </r>
      </text>
    </comment>
    <comment ref="D13" authorId="0">
      <text>
        <r>
          <rPr>
            <b/>
            <sz val="9"/>
            <rFont val="Tahoma"/>
            <family val="2"/>
          </rPr>
          <t>Input barcode here</t>
        </r>
      </text>
    </comment>
    <comment ref="D17" authorId="0">
      <text>
        <r>
          <rPr>
            <b/>
            <sz val="9"/>
            <rFont val="Tahoma"/>
            <family val="2"/>
          </rPr>
          <t>Input barcode here</t>
        </r>
      </text>
    </comment>
    <comment ref="D21" authorId="0">
      <text>
        <r>
          <rPr>
            <b/>
            <sz val="9"/>
            <rFont val="Tahoma"/>
            <family val="2"/>
          </rPr>
          <t>Input barcode here</t>
        </r>
      </text>
    </comment>
    <comment ref="D25" authorId="0">
      <text>
        <r>
          <rPr>
            <b/>
            <sz val="9"/>
            <rFont val="Tahoma"/>
            <family val="2"/>
          </rPr>
          <t>Input barcode here</t>
        </r>
      </text>
    </comment>
    <comment ref="D29" authorId="0">
      <text>
        <r>
          <rPr>
            <b/>
            <sz val="9"/>
            <rFont val="Tahoma"/>
            <family val="2"/>
          </rPr>
          <t>Input barcode here</t>
        </r>
      </text>
    </comment>
    <comment ref="D33" authorId="0">
      <text>
        <r>
          <rPr>
            <b/>
            <sz val="9"/>
            <rFont val="Tahoma"/>
            <family val="2"/>
          </rPr>
          <t>Input barcode here</t>
        </r>
      </text>
    </comment>
    <comment ref="D37" authorId="0">
      <text>
        <r>
          <rPr>
            <b/>
            <sz val="9"/>
            <rFont val="Tahoma"/>
            <family val="2"/>
          </rPr>
          <t>Input barcode here</t>
        </r>
      </text>
    </comment>
    <comment ref="D41" authorId="0">
      <text>
        <r>
          <rPr>
            <b/>
            <sz val="9"/>
            <rFont val="Tahoma"/>
            <family val="2"/>
          </rPr>
          <t>Input barcode here</t>
        </r>
      </text>
    </comment>
    <comment ref="D45" authorId="0">
      <text>
        <r>
          <rPr>
            <b/>
            <sz val="9"/>
            <rFont val="Tahoma"/>
            <family val="2"/>
          </rPr>
          <t>Input barcode here</t>
        </r>
      </text>
    </comment>
    <comment ref="D49" authorId="0">
      <text>
        <r>
          <rPr>
            <b/>
            <sz val="9"/>
            <rFont val="Tahoma"/>
            <family val="2"/>
          </rPr>
          <t>Input barcode here</t>
        </r>
      </text>
    </comment>
    <comment ref="D53" authorId="0">
      <text>
        <r>
          <rPr>
            <b/>
            <sz val="9"/>
            <rFont val="Tahoma"/>
            <family val="2"/>
          </rPr>
          <t>Input barcode here</t>
        </r>
      </text>
    </comment>
    <comment ref="D57" authorId="0">
      <text>
        <r>
          <rPr>
            <b/>
            <sz val="9"/>
            <rFont val="Tahoma"/>
            <family val="2"/>
          </rPr>
          <t>Input barcode here</t>
        </r>
      </text>
    </comment>
    <comment ref="D61" authorId="0">
      <text>
        <r>
          <rPr>
            <b/>
            <sz val="9"/>
            <rFont val="Tahoma"/>
            <family val="2"/>
          </rPr>
          <t>Input barcode here</t>
        </r>
      </text>
    </comment>
    <comment ref="D65" authorId="0">
      <text>
        <r>
          <rPr>
            <b/>
            <sz val="9"/>
            <rFont val="Tahoma"/>
            <family val="2"/>
          </rPr>
          <t>Input barcode here</t>
        </r>
      </text>
    </comment>
    <comment ref="D69" authorId="0">
      <text>
        <r>
          <rPr>
            <b/>
            <sz val="9"/>
            <rFont val="Tahoma"/>
            <family val="2"/>
          </rPr>
          <t>Input barcode here</t>
        </r>
      </text>
    </comment>
    <comment ref="D73" authorId="0">
      <text>
        <r>
          <rPr>
            <b/>
            <sz val="9"/>
            <rFont val="Tahoma"/>
            <family val="2"/>
          </rPr>
          <t>Input barcode here</t>
        </r>
      </text>
    </comment>
    <comment ref="D77" authorId="0">
      <text>
        <r>
          <rPr>
            <b/>
            <sz val="9"/>
            <rFont val="Tahoma"/>
            <family val="2"/>
          </rPr>
          <t>Input barcode here</t>
        </r>
      </text>
    </comment>
    <comment ref="D81" authorId="0">
      <text>
        <r>
          <rPr>
            <b/>
            <sz val="9"/>
            <rFont val="Tahoma"/>
            <family val="2"/>
          </rPr>
          <t>Input barcode here</t>
        </r>
      </text>
    </comment>
    <comment ref="D85" authorId="0">
      <text>
        <r>
          <rPr>
            <b/>
            <sz val="9"/>
            <rFont val="Tahoma"/>
            <family val="2"/>
          </rPr>
          <t>Input barcode here</t>
        </r>
      </text>
    </comment>
    <comment ref="D89" authorId="0">
      <text>
        <r>
          <rPr>
            <b/>
            <sz val="9"/>
            <rFont val="Tahoma"/>
            <family val="2"/>
          </rPr>
          <t>Input barcode here</t>
        </r>
      </text>
    </comment>
    <comment ref="D93" authorId="0">
      <text>
        <r>
          <rPr>
            <b/>
            <sz val="9"/>
            <rFont val="Tahoma"/>
            <family val="2"/>
          </rPr>
          <t>Input barcode here</t>
        </r>
      </text>
    </comment>
    <comment ref="D97" authorId="0">
      <text>
        <r>
          <rPr>
            <b/>
            <sz val="9"/>
            <rFont val="Tahoma"/>
            <family val="2"/>
          </rPr>
          <t>Input barcode here</t>
        </r>
      </text>
    </comment>
  </commentList>
</comments>
</file>

<file path=xl/sharedStrings.xml><?xml version="1.0" encoding="utf-8"?>
<sst xmlns="http://schemas.openxmlformats.org/spreadsheetml/2006/main" count="961" uniqueCount="213">
  <si>
    <t>SAMPLE DISTRIBUTION</t>
  </si>
  <si>
    <t>User:</t>
  </si>
  <si>
    <t>A</t>
  </si>
  <si>
    <t>B</t>
  </si>
  <si>
    <t>C</t>
  </si>
  <si>
    <t>D</t>
  </si>
  <si>
    <t>E</t>
  </si>
  <si>
    <t>F</t>
  </si>
  <si>
    <t>G</t>
  </si>
  <si>
    <t>H</t>
  </si>
  <si>
    <t>B2</t>
  </si>
  <si>
    <t>B3</t>
  </si>
  <si>
    <t>D1</t>
  </si>
  <si>
    <t>D12</t>
  </si>
  <si>
    <t>F2</t>
  </si>
  <si>
    <t>G6</t>
  </si>
  <si>
    <t>H3</t>
  </si>
  <si>
    <t>F4</t>
  </si>
  <si>
    <t>C11</t>
  </si>
  <si>
    <t>G11</t>
  </si>
  <si>
    <t>No.</t>
  </si>
  <si>
    <t>Well</t>
  </si>
  <si>
    <t>A1</t>
  </si>
  <si>
    <t>B1</t>
  </si>
  <si>
    <t>C1</t>
  </si>
  <si>
    <t>E1</t>
  </si>
  <si>
    <t>F1</t>
  </si>
  <si>
    <t>G1</t>
  </si>
  <si>
    <t>H1</t>
  </si>
  <si>
    <t>A2</t>
  </si>
  <si>
    <t>C2</t>
  </si>
  <si>
    <t>D2</t>
  </si>
  <si>
    <t>E2</t>
  </si>
  <si>
    <t>G2</t>
  </si>
  <si>
    <t>H2</t>
  </si>
  <si>
    <t>A3</t>
  </si>
  <si>
    <t>C3</t>
  </si>
  <si>
    <t>D3</t>
  </si>
  <si>
    <t>E3</t>
  </si>
  <si>
    <t>F3</t>
  </si>
  <si>
    <t>G3</t>
  </si>
  <si>
    <t>A4</t>
  </si>
  <si>
    <t>B4</t>
  </si>
  <si>
    <t>C4</t>
  </si>
  <si>
    <t>D4</t>
  </si>
  <si>
    <t>E4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</si>
  <si>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</si>
  <si>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</si>
  <si>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</si>
  <si>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</si>
  <si>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</si>
  <si>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</si>
  <si>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</si>
  <si>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</si>
  <si>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</si>
  <si>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</si>
  <si>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</si>
  <si>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</si>
  <si>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</si>
  <si>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</si>
  <si>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</si>
  <si>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</si>
  <si>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</si>
  <si>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</si>
  <si>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</si>
  <si>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</si>
  <si>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</si>
  <si>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</si>
  <si>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</si>
  <si>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</si>
  <si>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</si>
  <si>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</si>
  <si>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</si>
  <si>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</si>
  <si>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</si>
  <si>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</si>
  <si>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</si>
  <si>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</si>
  <si>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</si>
  <si>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</si>
  <si>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</si>
  <si>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</si>
  <si>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</si>
  <si>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</si>
  <si>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</si>
  <si>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</si>
  <si>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</si>
  <si>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</si>
  <si>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</si>
  <si>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</si>
  <si>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</si>
  <si>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</si>
  <si>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</si>
  <si>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</si>
  <si>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</si>
  <si>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</si>
  <si>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</si>
  <si>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D11</t>
  </si>
  <si>
    <t>E11</t>
  </si>
  <si>
    <t>F11</t>
  </si>
  <si>
    <t>H11</t>
  </si>
  <si>
    <t>A12</t>
  </si>
  <si>
    <t>B12</t>
  </si>
  <si>
    <t>C12</t>
  </si>
  <si>
    <t>E12</t>
  </si>
  <si>
    <t>F12</t>
  </si>
  <si>
    <t>G12</t>
  </si>
  <si>
    <t>H12</t>
  </si>
  <si>
    <t>User Given Plate ID</t>
  </si>
  <si>
    <t>PI:</t>
  </si>
  <si>
    <t>Department:</t>
  </si>
  <si>
    <t>Sample ID</t>
  </si>
  <si>
    <t>Sample_ID</t>
  </si>
  <si>
    <t>Sample_Plate</t>
  </si>
  <si>
    <t>SentrixBarcode</t>
  </si>
  <si>
    <t>SentrixPosition</t>
  </si>
  <si>
    <r>
      <t>R</t>
    </r>
    <r>
      <rPr>
        <sz val="10"/>
        <rFont val="Arial"/>
        <family val="2"/>
      </rPr>
      <t>01C01</t>
    </r>
  </si>
  <si>
    <r>
      <t>R</t>
    </r>
    <r>
      <rPr>
        <sz val="10"/>
        <rFont val="Arial"/>
        <family val="2"/>
      </rPr>
      <t>02C01</t>
    </r>
  </si>
  <si>
    <r>
      <t>R</t>
    </r>
    <r>
      <rPr>
        <sz val="10"/>
        <rFont val="Arial"/>
        <family val="2"/>
      </rPr>
      <t>03C01</t>
    </r>
  </si>
  <si>
    <r>
      <t>R</t>
    </r>
    <r>
      <rPr>
        <sz val="10"/>
        <rFont val="Arial"/>
        <family val="2"/>
      </rPr>
      <t>04C01</t>
    </r>
  </si>
  <si>
    <r>
      <t>R</t>
    </r>
    <r>
      <rPr>
        <sz val="10"/>
        <rFont val="Arial"/>
        <family val="2"/>
      </rPr>
      <t>05C01</t>
    </r>
  </si>
  <si>
    <r>
      <t>R</t>
    </r>
    <r>
      <rPr>
        <sz val="10"/>
        <rFont val="Arial"/>
        <family val="2"/>
      </rPr>
      <t>06C01</t>
    </r>
  </si>
  <si>
    <r>
      <t>R</t>
    </r>
    <r>
      <rPr>
        <sz val="10"/>
        <rFont val="Arial"/>
        <family val="2"/>
      </rPr>
      <t>01C02</t>
    </r>
  </si>
  <si>
    <r>
      <t>R</t>
    </r>
    <r>
      <rPr>
        <sz val="10"/>
        <rFont val="Arial"/>
        <family val="2"/>
      </rPr>
      <t>02C02</t>
    </r>
  </si>
  <si>
    <r>
      <t>R</t>
    </r>
    <r>
      <rPr>
        <sz val="10"/>
        <rFont val="Arial"/>
        <family val="2"/>
      </rPr>
      <t>03C02</t>
    </r>
  </si>
  <si>
    <r>
      <t>R</t>
    </r>
    <r>
      <rPr>
        <sz val="10"/>
        <rFont val="Arial"/>
        <family val="2"/>
      </rPr>
      <t>04C02</t>
    </r>
  </si>
  <si>
    <r>
      <t>R</t>
    </r>
    <r>
      <rPr>
        <sz val="10"/>
        <rFont val="Arial"/>
        <family val="2"/>
      </rPr>
      <t>05C02</t>
    </r>
  </si>
  <si>
    <r>
      <t>R</t>
    </r>
    <r>
      <rPr>
        <sz val="10"/>
        <rFont val="Arial"/>
        <family val="2"/>
      </rPr>
      <t>06C02</t>
    </r>
  </si>
  <si>
    <t>R01C01</t>
  </si>
  <si>
    <t>R02C01</t>
  </si>
  <si>
    <t>R03C01</t>
  </si>
  <si>
    <t>R04C01</t>
  </si>
  <si>
    <t>R05C01</t>
  </si>
  <si>
    <t>R06C01</t>
  </si>
  <si>
    <t>R01C02</t>
  </si>
  <si>
    <t>R02C02</t>
  </si>
  <si>
    <t>R03C02</t>
  </si>
  <si>
    <t>R04C02</t>
  </si>
  <si>
    <t>R05C02</t>
  </si>
  <si>
    <t>R06C02</t>
  </si>
  <si>
    <t>Sample_Well</t>
  </si>
  <si>
    <t>BeadChip Type</t>
  </si>
  <si>
    <r>
      <t>R</t>
    </r>
    <r>
      <rPr>
        <sz val="10"/>
        <rFont val="Arial"/>
        <family val="2"/>
      </rPr>
      <t>02C01</t>
    </r>
  </si>
  <si>
    <r>
      <t>R</t>
    </r>
    <r>
      <rPr>
        <sz val="10"/>
        <rFont val="Arial"/>
        <family val="2"/>
      </rPr>
      <t>03C01</t>
    </r>
  </si>
  <si>
    <t>R07C01</t>
  </si>
  <si>
    <t>R08C01</t>
  </si>
  <si>
    <t>R09C01</t>
  </si>
  <si>
    <t>R10C01</t>
  </si>
  <si>
    <t>R11C01</t>
  </si>
  <si>
    <t>R12C01</t>
  </si>
  <si>
    <t>R07C02</t>
  </si>
  <si>
    <t>R08C02</t>
  </si>
  <si>
    <t>R09C02</t>
  </si>
  <si>
    <t>R10C02</t>
  </si>
  <si>
    <t>R11C02</t>
  </si>
  <si>
    <t>R12C02</t>
  </si>
  <si>
    <r>
      <t>R</t>
    </r>
    <r>
      <rPr>
        <sz val="10"/>
        <rFont val="Arial"/>
        <family val="2"/>
      </rPr>
      <t>01C02</t>
    </r>
  </si>
  <si>
    <r>
      <t>R</t>
    </r>
    <r>
      <rPr>
        <sz val="10"/>
        <rFont val="Arial"/>
        <family val="2"/>
      </rPr>
      <t>02C02</t>
    </r>
  </si>
  <si>
    <r>
      <t>R</t>
    </r>
    <r>
      <rPr>
        <sz val="10"/>
        <rFont val="Arial"/>
        <family val="2"/>
      </rPr>
      <t>01C01</t>
    </r>
  </si>
  <si>
    <r>
      <t>R</t>
    </r>
    <r>
      <rPr>
        <sz val="10"/>
        <rFont val="Arial"/>
        <family val="2"/>
      </rPr>
      <t>02C01</t>
    </r>
  </si>
  <si>
    <r>
      <t>R</t>
    </r>
    <r>
      <rPr>
        <sz val="10"/>
        <rFont val="Arial"/>
        <family val="2"/>
      </rPr>
      <t>03C01</t>
    </r>
  </si>
  <si>
    <r>
      <t>R</t>
    </r>
    <r>
      <rPr>
        <sz val="10"/>
        <rFont val="Arial"/>
        <family val="2"/>
      </rPr>
      <t>04C01</t>
    </r>
  </si>
  <si>
    <r>
      <t>R</t>
    </r>
    <r>
      <rPr>
        <sz val="10"/>
        <rFont val="Arial"/>
        <family val="2"/>
      </rPr>
      <t>05C01</t>
    </r>
  </si>
  <si>
    <r>
      <t>R</t>
    </r>
    <r>
      <rPr>
        <sz val="10"/>
        <rFont val="Arial"/>
        <family val="2"/>
      </rPr>
      <t>06C01</t>
    </r>
  </si>
  <si>
    <r>
      <t>R</t>
    </r>
    <r>
      <rPr>
        <sz val="10"/>
        <rFont val="Arial"/>
        <family val="2"/>
      </rPr>
      <t>07C01</t>
    </r>
  </si>
  <si>
    <r>
      <t>R</t>
    </r>
    <r>
      <rPr>
        <sz val="10"/>
        <rFont val="Arial"/>
        <family val="2"/>
      </rPr>
      <t>08C01</t>
    </r>
  </si>
  <si>
    <r>
      <t>R</t>
    </r>
    <r>
      <rPr>
        <sz val="10"/>
        <rFont val="Arial"/>
        <family val="2"/>
      </rPr>
      <t>04C01</t>
    </r>
  </si>
  <si>
    <r>
      <t>R</t>
    </r>
    <r>
      <rPr>
        <sz val="10"/>
        <rFont val="Arial"/>
        <family val="2"/>
      </rPr>
      <t>05C01</t>
    </r>
  </si>
  <si>
    <r>
      <t>R</t>
    </r>
    <r>
      <rPr>
        <sz val="10"/>
        <rFont val="Arial"/>
        <family val="2"/>
      </rPr>
      <t>06C01</t>
    </r>
  </si>
  <si>
    <r>
      <t>R</t>
    </r>
    <r>
      <rPr>
        <sz val="10"/>
        <rFont val="Arial"/>
        <family val="2"/>
      </rPr>
      <t>07C01</t>
    </r>
  </si>
  <si>
    <r>
      <t>R</t>
    </r>
    <r>
      <rPr>
        <sz val="10"/>
        <rFont val="Arial"/>
        <family val="2"/>
      </rPr>
      <t>08C01</t>
    </r>
  </si>
  <si>
    <t>Processing Date</t>
  </si>
  <si>
    <t>Sample Volume (ul)</t>
  </si>
  <si>
    <t>Important Reminder:</t>
  </si>
  <si>
    <t>* DNA concentration is to be determined by fluorometric assays (e.g. picogreen assay or Qubit)</t>
  </si>
  <si>
    <r>
      <t xml:space="preserve">* DNA concentration must be normalized to </t>
    </r>
    <r>
      <rPr>
        <b/>
        <sz val="11"/>
        <color indexed="10"/>
        <rFont val="Calibri"/>
        <family val="2"/>
      </rPr>
      <t>50 ng/ul</t>
    </r>
  </si>
  <si>
    <r>
      <t xml:space="preserve">* A260/280 must be </t>
    </r>
    <r>
      <rPr>
        <b/>
        <sz val="11"/>
        <color indexed="10"/>
        <rFont val="Calibri"/>
        <family val="2"/>
      </rPr>
      <t>1.8 - 2.2</t>
    </r>
  </si>
  <si>
    <r>
      <t xml:space="preserve">* Sample volume must be at least </t>
    </r>
    <r>
      <rPr>
        <b/>
        <sz val="11"/>
        <color indexed="10"/>
        <rFont val="Calibri"/>
        <family val="2"/>
      </rPr>
      <t>15 ul</t>
    </r>
  </si>
  <si>
    <t>A260/280 ratio</t>
  </si>
  <si>
    <t>Sample Overview</t>
  </si>
  <si>
    <t>Type of service:</t>
  </si>
  <si>
    <t>Methylation</t>
  </si>
  <si>
    <t>Sample Storage:</t>
  </si>
  <si>
    <t>Room temperature</t>
  </si>
  <si>
    <t>Biohazard Samples:</t>
  </si>
  <si>
    <t>Yes</t>
  </si>
  <si>
    <t>No</t>
  </si>
  <si>
    <t>Sample Source:</t>
  </si>
  <si>
    <t>Human</t>
  </si>
  <si>
    <t>Mouse</t>
  </si>
  <si>
    <t>Rat</t>
  </si>
  <si>
    <t>Other:</t>
  </si>
  <si>
    <t>Note:</t>
  </si>
  <si>
    <t>- CPOS Genomics Core has no obligation for failed service requests if users do not follow instructions given and /or provide insufficient information to our staff.</t>
  </si>
  <si>
    <t>- For Research Use Only. Not for use in diagnostic procedures.</t>
  </si>
  <si>
    <r>
      <t>4</t>
    </r>
    <r>
      <rPr>
        <vertAlign val="superscript"/>
        <sz val="12"/>
        <color indexed="8"/>
        <rFont val="Calibri"/>
        <family val="2"/>
      </rPr>
      <t>o</t>
    </r>
    <r>
      <rPr>
        <sz val="12"/>
        <color indexed="8"/>
        <rFont val="Calibri"/>
        <family val="2"/>
      </rPr>
      <t>C</t>
    </r>
  </si>
  <si>
    <r>
      <t>-20</t>
    </r>
    <r>
      <rPr>
        <vertAlign val="superscript"/>
        <sz val="12"/>
        <color indexed="8"/>
        <rFont val="Calibri"/>
        <family val="2"/>
      </rPr>
      <t>o</t>
    </r>
    <r>
      <rPr>
        <sz val="12"/>
        <color indexed="8"/>
        <rFont val="Calibri"/>
        <family val="2"/>
      </rPr>
      <t>C</t>
    </r>
  </si>
  <si>
    <r>
      <t>-80</t>
    </r>
    <r>
      <rPr>
        <vertAlign val="superscript"/>
        <sz val="12"/>
        <color indexed="8"/>
        <rFont val="Calibri"/>
        <family val="2"/>
      </rPr>
      <t>o</t>
    </r>
    <r>
      <rPr>
        <sz val="12"/>
        <color indexed="8"/>
        <rFont val="Calibri"/>
        <family val="2"/>
      </rPr>
      <t>C</t>
    </r>
  </si>
  <si>
    <r>
      <t xml:space="preserve">- For personal data protection, please be reminded that the submitted sample IDs should </t>
    </r>
    <r>
      <rPr>
        <b/>
        <sz val="11"/>
        <color indexed="8"/>
        <rFont val="Calibri"/>
        <family val="2"/>
      </rPr>
      <t>NOT</t>
    </r>
    <r>
      <rPr>
        <sz val="10"/>
        <rFont val="Calibri"/>
        <family val="2"/>
      </rPr>
      <t xml:space="preserve"> carry any personal information such as the HKID or passport numbers, the laboratory numbers of patient reports, or the patient IDs of hospitals.</t>
    </r>
  </si>
  <si>
    <t>Submission Date:
(yymmdd)</t>
  </si>
  <si>
    <t>iLab Service ID:</t>
  </si>
  <si>
    <t>- Please select options as appropriate.</t>
  </si>
  <si>
    <t>- Please follow precisely the instructions stated in our website or provided by our staff.</t>
  </si>
  <si>
    <t>- We DO NOT accept any sample with potential biohazard.</t>
  </si>
  <si>
    <t>- Users should follow the existing queue for iScan service.</t>
  </si>
  <si>
    <t>- Users have the responsibility to perform quality control of samples submitted.</t>
  </si>
  <si>
    <t>Please input sample name in the table above.</t>
  </si>
  <si>
    <t>Genotyping</t>
  </si>
  <si>
    <t>User Contact No.:</t>
  </si>
  <si>
    <t>User Name:</t>
  </si>
  <si>
    <t>(20210915 version03)</t>
  </si>
  <si>
    <r>
      <t>- For further information, please refer to our website: "</t>
    </r>
    <r>
      <rPr>
        <b/>
        <sz val="10"/>
        <rFont val="Calibri"/>
        <family val="2"/>
      </rPr>
      <t>https://cpos.hku.hk/</t>
    </r>
    <r>
      <rPr>
        <sz val="10"/>
        <rFont val="Calibri"/>
        <family val="2"/>
      </rPr>
      <t>"</t>
    </r>
  </si>
  <si>
    <r>
      <t xml:space="preserve">- Please refer to the Privacy and Personal Data Protection Policies at </t>
    </r>
    <r>
      <rPr>
        <b/>
        <sz val="10"/>
        <color indexed="8"/>
        <rFont val="Calibri"/>
        <family val="2"/>
      </rPr>
      <t>https://cpos.hku.hk/terms-of-service-and-policy-statements/</t>
    </r>
    <r>
      <rPr>
        <sz val="10"/>
        <rFont val="Calibri"/>
        <family val="2"/>
      </rPr>
      <t xml:space="preserve"> for information on personal data protection and handling by CPOS Genomics Core.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</si>
</sst>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yyyy&quot;年&quot;m&quot;月&quot;d&quot;日&quot;"/>
    <numFmt numFmtId="183" formatCode="0.0"/>
  </numFmts>
  <fonts count="64">
    <font>
      <sz val="10"/>
      <name val="Arial"/>
      <family val="2"/>
    </font>
    <font>
      <b/>
      <sz val="9"/>
      <name val="Times New Roman"/>
      <family val="1"/>
    </font>
    <font>
      <sz val="12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9"/>
      <name val="細明體"/>
      <family val="3"/>
    </font>
    <font>
      <b/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name val="Calibri"/>
      <family val="2"/>
    </font>
    <font>
      <sz val="11"/>
      <color indexed="8"/>
      <name val="新細明體"/>
      <family val="1"/>
    </font>
    <font>
      <sz val="9"/>
      <name val="新細明體"/>
      <family val="1"/>
    </font>
    <font>
      <sz val="10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u val="single"/>
      <sz val="10"/>
      <color indexed="20"/>
      <name val="Arial"/>
      <family val="2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u val="single"/>
      <sz val="10"/>
      <color indexed="12"/>
      <name val="Arial"/>
      <family val="2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sz val="11"/>
      <color indexed="10"/>
      <name val="Calibri"/>
      <family val="1"/>
    </font>
    <font>
      <b/>
      <sz val="12"/>
      <color indexed="8"/>
      <name val="Calibri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u val="single"/>
      <sz val="10"/>
      <color theme="11"/>
      <name val="Arial"/>
      <family val="2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u val="single"/>
      <sz val="10"/>
      <color theme="10"/>
      <name val="Arial"/>
      <family val="2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3" fillId="26" borderId="0" applyNumberFormat="0" applyBorder="0" applyAlignment="0" applyProtection="0"/>
    <xf numFmtId="0" fontId="41" fillId="0" borderId="0">
      <alignment vertic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28" borderId="2" applyNumberFormat="0" applyAlignment="0" applyProtection="0"/>
    <xf numFmtId="0" fontId="58" fillId="0" borderId="9" applyNumberFormat="0" applyFill="0" applyAlignment="0" applyProtection="0"/>
    <xf numFmtId="0" fontId="41" fillId="32" borderId="7" applyNumberFormat="0" applyFont="0" applyAlignment="0" applyProtection="0"/>
    <xf numFmtId="0" fontId="4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4" fillId="27" borderId="1" applyNumberFormat="0" applyAlignment="0" applyProtection="0"/>
    <xf numFmtId="0" fontId="53" fillId="30" borderId="1" applyNumberFormat="0" applyAlignment="0" applyProtection="0"/>
    <xf numFmtId="0" fontId="56" fillId="27" borderId="8" applyNumberFormat="0" applyAlignment="0" applyProtection="0"/>
    <xf numFmtId="0" fontId="55" fillId="31" borderId="0" applyNumberFormat="0" applyBorder="0" applyAlignment="0" applyProtection="0"/>
    <xf numFmtId="0" fontId="54" fillId="0" borderId="6" applyNumberFormat="0" applyFill="0" applyAlignment="0" applyProtection="0"/>
  </cellStyleXfs>
  <cellXfs count="196">
    <xf numFmtId="0" fontId="0" fillId="0" borderId="0" xfId="0" applyAlignment="1">
      <alignment/>
    </xf>
    <xf numFmtId="0" fontId="4" fillId="0" borderId="0" xfId="76" applyFont="1">
      <alignment/>
      <protection/>
    </xf>
    <xf numFmtId="0" fontId="1" fillId="33" borderId="10" xfId="77" applyFont="1" applyFill="1" applyBorder="1" applyAlignment="1">
      <alignment vertical="center" wrapText="1"/>
      <protection/>
    </xf>
    <xf numFmtId="0" fontId="1" fillId="33" borderId="11" xfId="77" applyFont="1" applyFill="1" applyBorder="1" applyAlignment="1">
      <alignment horizontal="center" vertical="center" wrapText="1"/>
      <protection/>
    </xf>
    <xf numFmtId="0" fontId="5" fillId="0" borderId="0" xfId="76" applyFont="1" applyFill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3" fillId="13" borderId="18" xfId="0" applyFont="1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12" borderId="14" xfId="0" applyFont="1" applyFill="1" applyBorder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0" fillId="13" borderId="19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3" fillId="41" borderId="11" xfId="0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 applyProtection="1">
      <alignment horizontal="center"/>
      <protection locked="0"/>
    </xf>
    <xf numFmtId="0" fontId="6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1" fontId="10" fillId="0" borderId="11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1" xfId="76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61" fillId="0" borderId="32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61" fillId="0" borderId="32" xfId="0" applyFont="1" applyBorder="1" applyAlignment="1" applyProtection="1">
      <alignment horizontal="left"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1" fillId="0" borderId="33" xfId="0" applyFont="1" applyBorder="1" applyAlignment="1" applyProtection="1">
      <alignment horizontal="center" vertical="center"/>
      <protection/>
    </xf>
    <xf numFmtId="0" fontId="62" fillId="0" borderId="32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33" xfId="0" applyFont="1" applyFill="1" applyBorder="1" applyAlignment="1" applyProtection="1">
      <alignment horizontal="center" vertical="center"/>
      <protection/>
    </xf>
    <xf numFmtId="0" fontId="62" fillId="0" borderId="32" xfId="0" applyFont="1" applyBorder="1" applyAlignment="1" applyProtection="1">
      <alignment horizontal="left" vertical="center"/>
      <protection/>
    </xf>
    <xf numFmtId="0" fontId="61" fillId="0" borderId="0" xfId="0" applyFont="1" applyBorder="1" applyAlignment="1" applyProtection="1" quotePrefix="1">
      <alignment horizontal="left" vertical="center"/>
      <protection/>
    </xf>
    <xf numFmtId="0" fontId="61" fillId="0" borderId="36" xfId="0" applyFont="1" applyBorder="1" applyAlignment="1" applyProtection="1">
      <alignment horizontal="left" vertical="center"/>
      <protection/>
    </xf>
    <xf numFmtId="0" fontId="61" fillId="0" borderId="34" xfId="0" applyFont="1" applyBorder="1" applyAlignment="1" applyProtection="1">
      <alignment horizontal="left" vertical="center"/>
      <protection/>
    </xf>
    <xf numFmtId="0" fontId="61" fillId="0" borderId="34" xfId="0" applyFont="1" applyBorder="1" applyAlignment="1" applyProtection="1">
      <alignment horizontal="center" vertical="center"/>
      <protection/>
    </xf>
    <xf numFmtId="0" fontId="61" fillId="0" borderId="35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left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/>
      <protection/>
    </xf>
    <xf numFmtId="0" fontId="16" fillId="0" borderId="0" xfId="75" applyFont="1" applyAlignment="1" applyProtection="1" quotePrefix="1">
      <alignment horizontal="left"/>
      <protection/>
    </xf>
    <xf numFmtId="0" fontId="61" fillId="0" borderId="0" xfId="75" applyFont="1" applyAlignment="1" applyProtection="1">
      <alignment horizontal="left" vertical="center"/>
      <protection/>
    </xf>
    <xf numFmtId="0" fontId="61" fillId="0" borderId="0" xfId="75" applyFont="1" applyAlignment="1" applyProtection="1">
      <alignment horizontal="center" vertical="center"/>
      <protection/>
    </xf>
    <xf numFmtId="0" fontId="16" fillId="0" borderId="0" xfId="75" applyFont="1" applyProtection="1">
      <alignment/>
      <protection/>
    </xf>
    <xf numFmtId="0" fontId="10" fillId="0" borderId="0" xfId="76" applyFont="1" applyProtection="1">
      <alignment/>
      <protection/>
    </xf>
    <xf numFmtId="0" fontId="10" fillId="0" borderId="0" xfId="77" applyFont="1" applyAlignment="1" applyProtection="1">
      <alignment vertical="center" wrapText="1"/>
      <protection/>
    </xf>
    <xf numFmtId="0" fontId="11" fillId="33" borderId="11" xfId="77" applyFont="1" applyFill="1" applyBorder="1" applyAlignment="1" applyProtection="1">
      <alignment horizontal="center" vertical="center"/>
      <protection/>
    </xf>
    <xf numFmtId="0" fontId="11" fillId="33" borderId="11" xfId="77" applyFont="1" applyFill="1" applyBorder="1" applyAlignment="1" applyProtection="1">
      <alignment horizontal="center" vertical="center" wrapText="1"/>
      <protection/>
    </xf>
    <xf numFmtId="0" fontId="11" fillId="0" borderId="0" xfId="76" applyFont="1" applyProtection="1">
      <alignment/>
      <protection/>
    </xf>
    <xf numFmtId="0" fontId="11" fillId="33" borderId="10" xfId="77" applyFont="1" applyFill="1" applyBorder="1" applyAlignment="1" applyProtection="1">
      <alignment vertical="center" wrapText="1"/>
      <protection/>
    </xf>
    <xf numFmtId="0" fontId="11" fillId="0" borderId="0" xfId="77" applyFont="1" applyFill="1" applyBorder="1" applyAlignment="1" applyProtection="1">
      <alignment horizontal="center" vertical="center"/>
      <protection/>
    </xf>
    <xf numFmtId="0" fontId="10" fillId="0" borderId="0" xfId="76" applyFont="1" applyFill="1" applyBorder="1" applyAlignment="1" applyProtection="1">
      <alignment horizontal="center" vertical="center" wrapText="1"/>
      <protection/>
    </xf>
    <xf numFmtId="0" fontId="10" fillId="0" borderId="0" xfId="76" applyFont="1" applyAlignment="1" applyProtection="1">
      <alignment vertical="top"/>
      <protection/>
    </xf>
    <xf numFmtId="0" fontId="62" fillId="6" borderId="29" xfId="0" applyFont="1" applyFill="1" applyBorder="1" applyAlignment="1" applyProtection="1">
      <alignment horizontal="center" vertical="center"/>
      <protection/>
    </xf>
    <xf numFmtId="0" fontId="62" fillId="6" borderId="30" xfId="0" applyFont="1" applyFill="1" applyBorder="1" applyAlignment="1" applyProtection="1">
      <alignment horizontal="center" vertical="center"/>
      <protection/>
    </xf>
    <xf numFmtId="0" fontId="62" fillId="6" borderId="31" xfId="0" applyFont="1" applyFill="1" applyBorder="1" applyAlignment="1" applyProtection="1">
      <alignment horizontal="center" vertical="center"/>
      <protection/>
    </xf>
    <xf numFmtId="0" fontId="62" fillId="0" borderId="32" xfId="0" applyFont="1" applyFill="1" applyBorder="1" applyAlignment="1" applyProtection="1">
      <alignment horizontal="left" vertical="center" wrapText="1"/>
      <protection/>
    </xf>
    <xf numFmtId="0" fontId="62" fillId="0" borderId="0" xfId="0" applyFont="1" applyFill="1" applyBorder="1" applyAlignment="1" applyProtection="1">
      <alignment horizontal="left" vertical="center" wrapText="1"/>
      <protection/>
    </xf>
    <xf numFmtId="0" fontId="62" fillId="0" borderId="33" xfId="0" applyFont="1" applyFill="1" applyBorder="1" applyAlignment="1" applyProtection="1">
      <alignment horizontal="left" vertical="center" wrapText="1"/>
      <protection/>
    </xf>
    <xf numFmtId="0" fontId="61" fillId="0" borderId="34" xfId="0" applyFont="1" applyBorder="1" applyAlignment="1" applyProtection="1">
      <alignment horizontal="center" vertical="center"/>
      <protection locked="0"/>
    </xf>
    <xf numFmtId="0" fontId="10" fillId="0" borderId="11" xfId="77" applyFont="1" applyBorder="1" applyAlignment="1" applyProtection="1">
      <alignment horizontal="left" vertical="center"/>
      <protection locked="0"/>
    </xf>
    <xf numFmtId="0" fontId="10" fillId="0" borderId="10" xfId="77" applyFont="1" applyBorder="1" applyAlignment="1" applyProtection="1">
      <alignment horizontal="left" vertical="center"/>
      <protection locked="0"/>
    </xf>
    <xf numFmtId="0" fontId="10" fillId="0" borderId="37" xfId="77" applyFont="1" applyBorder="1" applyAlignment="1" applyProtection="1">
      <alignment horizontal="left" vertical="center"/>
      <protection locked="0"/>
    </xf>
    <xf numFmtId="0" fontId="13" fillId="0" borderId="34" xfId="77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1" fillId="33" borderId="10" xfId="77" applyFont="1" applyFill="1" applyBorder="1" applyAlignment="1" applyProtection="1">
      <alignment horizontal="center" vertical="center" wrapText="1"/>
      <protection/>
    </xf>
    <xf numFmtId="0" fontId="11" fillId="33" borderId="38" xfId="77" applyFont="1" applyFill="1" applyBorder="1" applyAlignment="1" applyProtection="1">
      <alignment horizontal="center" vertical="center" wrapText="1"/>
      <protection/>
    </xf>
    <xf numFmtId="0" fontId="10" fillId="0" borderId="38" xfId="77" applyFont="1" applyBorder="1" applyAlignment="1" applyProtection="1">
      <alignment horizontal="center" vertical="center" wrapText="1"/>
      <protection locked="0"/>
    </xf>
    <xf numFmtId="0" fontId="10" fillId="0" borderId="37" xfId="77" applyFont="1" applyBorder="1" applyAlignment="1" applyProtection="1">
      <alignment horizontal="center" vertical="center" wrapText="1"/>
      <protection locked="0"/>
    </xf>
    <xf numFmtId="0" fontId="10" fillId="0" borderId="0" xfId="77" applyFont="1" applyBorder="1" applyAlignment="1" applyProtection="1">
      <alignment horizontal="left" vertical="top"/>
      <protection/>
    </xf>
    <xf numFmtId="0" fontId="4" fillId="0" borderId="10" xfId="77" applyNumberFormat="1" applyFont="1" applyBorder="1" applyAlignment="1" applyProtection="1">
      <alignment horizontal="left" vertical="center"/>
      <protection locked="0"/>
    </xf>
    <xf numFmtId="0" fontId="4" fillId="0" borderId="37" xfId="77" applyNumberFormat="1" applyFont="1" applyBorder="1" applyAlignment="1" applyProtection="1">
      <alignment horizontal="left" vertical="center"/>
      <protection locked="0"/>
    </xf>
    <xf numFmtId="0" fontId="4" fillId="0" borderId="36" xfId="77" applyFont="1" applyBorder="1" applyAlignment="1" applyProtection="1">
      <alignment horizontal="left" vertical="center"/>
      <protection locked="0"/>
    </xf>
    <xf numFmtId="0" fontId="4" fillId="0" borderId="35" xfId="77" applyFont="1" applyBorder="1" applyAlignment="1" applyProtection="1">
      <alignment horizontal="left" vertical="center"/>
      <protection locked="0"/>
    </xf>
    <xf numFmtId="0" fontId="11" fillId="0" borderId="36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11" xfId="77" applyFont="1" applyBorder="1" applyAlignment="1" applyProtection="1">
      <alignment horizontal="center" vertical="center" wrapText="1"/>
      <protection/>
    </xf>
    <xf numFmtId="0" fontId="3" fillId="0" borderId="11" xfId="77" applyFont="1" applyBorder="1" applyAlignment="1" applyProtection="1">
      <alignment vertical="center"/>
      <protection locked="0"/>
    </xf>
    <xf numFmtId="0" fontId="3" fillId="0" borderId="10" xfId="77" applyFont="1" applyBorder="1" applyAlignment="1" applyProtection="1">
      <alignment vertical="center"/>
      <protection locked="0"/>
    </xf>
    <xf numFmtId="0" fontId="3" fillId="0" borderId="37" xfId="77" applyFont="1" applyBorder="1" applyAlignment="1" applyProtection="1">
      <alignment vertical="center"/>
      <protection locked="0"/>
    </xf>
    <xf numFmtId="14" fontId="3" fillId="0" borderId="11" xfId="77" applyNumberFormat="1" applyFont="1" applyBorder="1" applyAlignment="1" applyProtection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 2" xfId="21"/>
    <cellStyle name="20% - 强调文字颜色 2 2" xfId="22"/>
    <cellStyle name="20% - 强调文字颜色 3 2" xfId="23"/>
    <cellStyle name="20% - 强调文字颜色 4 2" xfId="24"/>
    <cellStyle name="20% - 强调文字颜色 5 2" xfId="25"/>
    <cellStyle name="20% - 强调文字颜色 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 2" xfId="33"/>
    <cellStyle name="40% - 强调文字颜色 2 2" xfId="34"/>
    <cellStyle name="40% - 强调文字颜色 3 2" xfId="35"/>
    <cellStyle name="40% - 强调文字颜色 4 2" xfId="36"/>
    <cellStyle name="40% - 强调文字颜色 5 2" xfId="37"/>
    <cellStyle name="40% - 强调文字颜色 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 2" xfId="45"/>
    <cellStyle name="60% - 强调文字颜色 2 2" xfId="46"/>
    <cellStyle name="60% - 强调文字颜色 3 2" xfId="47"/>
    <cellStyle name="60% - 强调文字颜色 4 2" xfId="48"/>
    <cellStyle name="60% - 强调文字颜色 5 2" xfId="49"/>
    <cellStyle name="60% - 强调文字颜色 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_96 well plates for chip 9 and 101" xfId="76"/>
    <cellStyle name="Normal_96-well DNA (20ng_ul) working plates (3Nov2003)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好 2" xfId="84"/>
    <cellStyle name="差 2" xfId="85"/>
    <cellStyle name="常规 2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标题 1 2" xfId="93"/>
    <cellStyle name="标题 2 2" xfId="94"/>
    <cellStyle name="标题 3 2" xfId="95"/>
    <cellStyle name="标题 4 2" xfId="96"/>
    <cellStyle name="标题 5" xfId="97"/>
    <cellStyle name="检查单元格 2" xfId="98"/>
    <cellStyle name="汇总 2" xfId="99"/>
    <cellStyle name="注释 2" xfId="100"/>
    <cellStyle name="解释性文本 2" xfId="101"/>
    <cellStyle name="警告文本 2" xfId="102"/>
    <cellStyle name="计算 2" xfId="103"/>
    <cellStyle name="输入 2" xfId="104"/>
    <cellStyle name="输出 2" xfId="105"/>
    <cellStyle name="适中 2" xfId="106"/>
    <cellStyle name="链接单元格 2" xfId="10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6384" width="9.140625" style="135" customWidth="1"/>
  </cols>
  <sheetData>
    <row r="1" spans="1:6" ht="15.75">
      <c r="A1" s="166" t="s">
        <v>179</v>
      </c>
      <c r="B1" s="167"/>
      <c r="C1" s="167"/>
      <c r="D1" s="167"/>
      <c r="E1" s="167"/>
      <c r="F1" s="168"/>
    </row>
    <row r="2" spans="1:22" ht="15.75">
      <c r="A2" s="169" t="s">
        <v>180</v>
      </c>
      <c r="B2" s="170"/>
      <c r="C2" s="170"/>
      <c r="D2" s="170"/>
      <c r="E2" s="170"/>
      <c r="F2" s="171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6" ht="15.75">
      <c r="A3" s="134"/>
      <c r="B3" s="138" t="s">
        <v>207</v>
      </c>
      <c r="C3" s="139"/>
      <c r="D3" s="139"/>
      <c r="E3" s="139"/>
      <c r="F3" s="140"/>
    </row>
    <row r="4" spans="1:6" ht="15.75">
      <c r="A4" s="134"/>
      <c r="B4" s="138" t="s">
        <v>181</v>
      </c>
      <c r="C4" s="139"/>
      <c r="D4" s="139"/>
      <c r="E4" s="139"/>
      <c r="F4" s="140"/>
    </row>
    <row r="5" spans="1:22" ht="15.75">
      <c r="A5" s="141"/>
      <c r="B5" s="142"/>
      <c r="C5" s="142"/>
      <c r="D5" s="142"/>
      <c r="E5" s="142"/>
      <c r="F5" s="143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6" ht="15.75">
      <c r="A6" s="144" t="s">
        <v>182</v>
      </c>
      <c r="B6" s="138"/>
      <c r="C6" s="139"/>
      <c r="D6" s="139"/>
      <c r="E6" s="139"/>
      <c r="F6" s="140"/>
    </row>
    <row r="7" spans="1:6" ht="15.75">
      <c r="A7" s="134"/>
      <c r="B7" s="138" t="s">
        <v>183</v>
      </c>
      <c r="C7" s="139"/>
      <c r="D7" s="139"/>
      <c r="E7" s="139"/>
      <c r="F7" s="140"/>
    </row>
    <row r="8" spans="1:6" ht="18">
      <c r="A8" s="134"/>
      <c r="B8" s="138" t="s">
        <v>195</v>
      </c>
      <c r="C8" s="139"/>
      <c r="D8" s="139"/>
      <c r="E8" s="139"/>
      <c r="F8" s="140"/>
    </row>
    <row r="9" spans="1:6" ht="18">
      <c r="A9" s="134"/>
      <c r="B9" s="145" t="s">
        <v>196</v>
      </c>
      <c r="C9" s="139"/>
      <c r="D9" s="139"/>
      <c r="E9" s="139"/>
      <c r="F9" s="140"/>
    </row>
    <row r="10" spans="1:6" ht="18">
      <c r="A10" s="134"/>
      <c r="B10" s="145" t="s">
        <v>197</v>
      </c>
      <c r="C10" s="139"/>
      <c r="D10" s="139"/>
      <c r="E10" s="139"/>
      <c r="F10" s="140"/>
    </row>
    <row r="11" spans="1:6" ht="15.75">
      <c r="A11" s="137"/>
      <c r="B11" s="138"/>
      <c r="C11" s="139"/>
      <c r="D11" s="139"/>
      <c r="E11" s="139"/>
      <c r="F11" s="140"/>
    </row>
    <row r="12" spans="1:6" ht="15.75">
      <c r="A12" s="144" t="s">
        <v>184</v>
      </c>
      <c r="B12" s="138"/>
      <c r="C12" s="139"/>
      <c r="D12" s="139"/>
      <c r="E12" s="139"/>
      <c r="F12" s="140"/>
    </row>
    <row r="13" spans="1:6" ht="15.75">
      <c r="A13" s="134"/>
      <c r="B13" s="138" t="s">
        <v>185</v>
      </c>
      <c r="C13" s="139"/>
      <c r="D13" s="139"/>
      <c r="E13" s="139"/>
      <c r="F13" s="140"/>
    </row>
    <row r="14" spans="1:6" ht="15.75">
      <c r="A14" s="134"/>
      <c r="B14" s="138" t="s">
        <v>186</v>
      </c>
      <c r="C14" s="139"/>
      <c r="D14" s="139"/>
      <c r="E14" s="139"/>
      <c r="F14" s="140"/>
    </row>
    <row r="15" spans="1:6" ht="15.75">
      <c r="A15" s="137"/>
      <c r="B15" s="138"/>
      <c r="C15" s="139"/>
      <c r="D15" s="139"/>
      <c r="E15" s="139"/>
      <c r="F15" s="140"/>
    </row>
    <row r="16" spans="1:6" ht="15.75">
      <c r="A16" s="144" t="s">
        <v>187</v>
      </c>
      <c r="B16" s="138"/>
      <c r="C16" s="139"/>
      <c r="D16" s="139"/>
      <c r="E16" s="139"/>
      <c r="F16" s="140"/>
    </row>
    <row r="17" spans="1:6" ht="15.75">
      <c r="A17" s="134"/>
      <c r="B17" s="138" t="s">
        <v>188</v>
      </c>
      <c r="C17" s="139"/>
      <c r="D17" s="139"/>
      <c r="E17" s="139"/>
      <c r="F17" s="140"/>
    </row>
    <row r="18" spans="1:6" ht="15.75">
      <c r="A18" s="134"/>
      <c r="B18" s="138" t="s">
        <v>189</v>
      </c>
      <c r="C18" s="139"/>
      <c r="D18" s="139"/>
      <c r="E18" s="139"/>
      <c r="F18" s="140"/>
    </row>
    <row r="19" spans="1:6" ht="15.75">
      <c r="A19" s="134"/>
      <c r="B19" s="138" t="s">
        <v>190</v>
      </c>
      <c r="C19" s="139"/>
      <c r="D19" s="139"/>
      <c r="E19" s="139"/>
      <c r="F19" s="140"/>
    </row>
    <row r="20" spans="1:6" ht="15.75">
      <c r="A20" s="134"/>
      <c r="B20" s="138" t="s">
        <v>191</v>
      </c>
      <c r="C20" s="172"/>
      <c r="D20" s="172"/>
      <c r="E20" s="172"/>
      <c r="F20" s="140"/>
    </row>
    <row r="21" spans="1:6" ht="15.75">
      <c r="A21" s="146"/>
      <c r="B21" s="147"/>
      <c r="C21" s="148"/>
      <c r="D21" s="148"/>
      <c r="E21" s="148"/>
      <c r="F21" s="149"/>
    </row>
    <row r="22" spans="1:6" ht="15.75">
      <c r="A22" s="150"/>
      <c r="B22" s="150"/>
      <c r="C22" s="151"/>
      <c r="D22" s="151"/>
      <c r="E22" s="151"/>
      <c r="F22" s="151"/>
    </row>
    <row r="23" spans="1:6" ht="15.75">
      <c r="A23" s="152" t="s">
        <v>192</v>
      </c>
      <c r="B23" s="150"/>
      <c r="C23" s="151"/>
      <c r="D23" s="151"/>
      <c r="E23" s="151"/>
      <c r="F23" s="151"/>
    </row>
    <row r="24" spans="1:6" s="156" customFormat="1" ht="15.75">
      <c r="A24" s="153" t="s">
        <v>201</v>
      </c>
      <c r="B24" s="154"/>
      <c r="C24" s="155"/>
      <c r="D24" s="155"/>
      <c r="E24" s="155"/>
      <c r="F24" s="155"/>
    </row>
    <row r="25" spans="1:6" s="156" customFormat="1" ht="15.75">
      <c r="A25" s="153" t="s">
        <v>211</v>
      </c>
      <c r="B25" s="154"/>
      <c r="C25" s="155"/>
      <c r="D25" s="155"/>
      <c r="E25" s="155"/>
      <c r="F25" s="155"/>
    </row>
    <row r="26" spans="1:6" s="156" customFormat="1" ht="15.75">
      <c r="A26" s="153" t="s">
        <v>202</v>
      </c>
      <c r="B26" s="154"/>
      <c r="C26" s="155"/>
      <c r="D26" s="155"/>
      <c r="E26" s="155"/>
      <c r="F26" s="155"/>
    </row>
    <row r="27" spans="1:6" s="156" customFormat="1" ht="15.75">
      <c r="A27" s="153" t="s">
        <v>203</v>
      </c>
      <c r="B27" s="154"/>
      <c r="C27" s="155"/>
      <c r="D27" s="155"/>
      <c r="E27" s="155"/>
      <c r="F27" s="155"/>
    </row>
    <row r="28" spans="1:6" s="156" customFormat="1" ht="15.75">
      <c r="A28" s="153" t="s">
        <v>193</v>
      </c>
      <c r="B28" s="154"/>
      <c r="C28" s="155"/>
      <c r="D28" s="155"/>
      <c r="E28" s="155"/>
      <c r="F28" s="155"/>
    </row>
    <row r="29" spans="1:6" s="156" customFormat="1" ht="15.75">
      <c r="A29" s="153" t="s">
        <v>205</v>
      </c>
      <c r="B29" s="154"/>
      <c r="C29" s="155"/>
      <c r="D29" s="155"/>
      <c r="E29" s="155"/>
      <c r="F29" s="155"/>
    </row>
    <row r="30" spans="1:6" s="156" customFormat="1" ht="15.75">
      <c r="A30" s="153" t="s">
        <v>204</v>
      </c>
      <c r="B30" s="154"/>
      <c r="C30" s="155"/>
      <c r="D30" s="155"/>
      <c r="E30" s="155"/>
      <c r="F30" s="155"/>
    </row>
    <row r="31" spans="1:6" s="156" customFormat="1" ht="15.75">
      <c r="A31" s="153" t="s">
        <v>194</v>
      </c>
      <c r="B31" s="154"/>
      <c r="C31" s="155"/>
      <c r="D31" s="155"/>
      <c r="E31" s="155"/>
      <c r="F31" s="155"/>
    </row>
    <row r="32" spans="1:6" s="156" customFormat="1" ht="15.75">
      <c r="A32" s="153" t="s">
        <v>198</v>
      </c>
      <c r="B32" s="154"/>
      <c r="C32" s="155"/>
      <c r="D32" s="155"/>
      <c r="E32" s="155"/>
      <c r="F32" s="155"/>
    </row>
    <row r="33" spans="1:6" s="156" customFormat="1" ht="15.75">
      <c r="A33" s="153" t="s">
        <v>212</v>
      </c>
      <c r="B33" s="154"/>
      <c r="C33" s="155"/>
      <c r="D33" s="155"/>
      <c r="E33" s="155"/>
      <c r="F33" s="155"/>
    </row>
    <row r="35" ht="12.75">
      <c r="A35" s="135" t="s">
        <v>210</v>
      </c>
    </row>
  </sheetData>
  <sheetProtection sheet="1" selectLockedCells="1"/>
  <mergeCells count="3">
    <mergeCell ref="A1:F1"/>
    <mergeCell ref="A2:F2"/>
    <mergeCell ref="C20:E20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4"/>
  <sheetViews>
    <sheetView zoomScalePageLayoutView="0" workbookViewId="0" topLeftCell="A1">
      <selection activeCell="C1" sqref="C1:E1"/>
    </sheetView>
  </sheetViews>
  <sheetFormatPr defaultColWidth="9.140625" defaultRowHeight="30" customHeight="1"/>
  <cols>
    <col min="1" max="13" width="6.57421875" style="157" customWidth="1"/>
    <col min="14" max="14" width="9.140625" style="157" customWidth="1"/>
    <col min="15" max="15" width="18.57421875" style="157" customWidth="1"/>
    <col min="16" max="16" width="15.7109375" style="157" customWidth="1"/>
    <col min="17" max="16384" width="9.140625" style="157" customWidth="1"/>
  </cols>
  <sheetData>
    <row r="1" spans="1:13" ht="30" customHeight="1">
      <c r="A1" s="178" t="s">
        <v>108</v>
      </c>
      <c r="B1" s="179"/>
      <c r="C1" s="180"/>
      <c r="D1" s="180"/>
      <c r="E1" s="181"/>
      <c r="I1" s="178" t="s">
        <v>141</v>
      </c>
      <c r="J1" s="179"/>
      <c r="K1" s="180"/>
      <c r="L1" s="180"/>
      <c r="M1" s="181"/>
    </row>
    <row r="2" spans="1:13" ht="30" customHeight="1">
      <c r="A2" s="176" t="s">
        <v>0</v>
      </c>
      <c r="B2" s="177"/>
      <c r="C2" s="177"/>
      <c r="D2" s="177"/>
      <c r="E2" s="177"/>
      <c r="F2" s="158"/>
      <c r="G2" s="158"/>
      <c r="H2" s="158"/>
      <c r="I2" s="158"/>
      <c r="J2" s="158"/>
      <c r="K2" s="158"/>
      <c r="L2" s="158"/>
      <c r="M2" s="158"/>
    </row>
    <row r="3" spans="1:18" s="161" customFormat="1" ht="30" customHeight="1">
      <c r="A3" s="159"/>
      <c r="B3" s="160">
        <v>1</v>
      </c>
      <c r="C3" s="160">
        <v>2</v>
      </c>
      <c r="D3" s="160">
        <v>3</v>
      </c>
      <c r="E3" s="160">
        <v>4</v>
      </c>
      <c r="F3" s="160">
        <v>5</v>
      </c>
      <c r="G3" s="160">
        <v>6</v>
      </c>
      <c r="H3" s="160">
        <v>7</v>
      </c>
      <c r="I3" s="160">
        <v>8</v>
      </c>
      <c r="J3" s="160">
        <v>9</v>
      </c>
      <c r="K3" s="160">
        <v>10</v>
      </c>
      <c r="L3" s="160">
        <v>11</v>
      </c>
      <c r="M3" s="160">
        <v>12</v>
      </c>
      <c r="O3" s="162" t="s">
        <v>209</v>
      </c>
      <c r="P3" s="173"/>
      <c r="Q3" s="173"/>
      <c r="R3" s="157"/>
    </row>
    <row r="4" spans="1:17" ht="30" customHeight="1">
      <c r="A4" s="159" t="s">
        <v>2</v>
      </c>
      <c r="B4" s="129">
        <v>1</v>
      </c>
      <c r="C4" s="129">
        <v>9</v>
      </c>
      <c r="D4" s="129">
        <v>17</v>
      </c>
      <c r="E4" s="129">
        <v>25</v>
      </c>
      <c r="F4" s="129">
        <v>33</v>
      </c>
      <c r="G4" s="129">
        <v>41</v>
      </c>
      <c r="H4" s="129">
        <v>49</v>
      </c>
      <c r="I4" s="129">
        <v>57</v>
      </c>
      <c r="J4" s="129">
        <v>65</v>
      </c>
      <c r="K4" s="129">
        <v>73</v>
      </c>
      <c r="L4" s="129">
        <v>81</v>
      </c>
      <c r="M4" s="129">
        <v>89</v>
      </c>
      <c r="O4" s="162" t="s">
        <v>208</v>
      </c>
      <c r="P4" s="174"/>
      <c r="Q4" s="175"/>
    </row>
    <row r="5" spans="1:17" ht="30" customHeight="1">
      <c r="A5" s="159" t="s">
        <v>3</v>
      </c>
      <c r="B5" s="129">
        <v>2</v>
      </c>
      <c r="C5" s="129">
        <v>10</v>
      </c>
      <c r="D5" s="129">
        <v>18</v>
      </c>
      <c r="E5" s="129">
        <v>26</v>
      </c>
      <c r="F5" s="129">
        <v>34</v>
      </c>
      <c r="G5" s="129">
        <v>42</v>
      </c>
      <c r="H5" s="129">
        <v>50</v>
      </c>
      <c r="I5" s="129">
        <v>58</v>
      </c>
      <c r="J5" s="129">
        <v>66</v>
      </c>
      <c r="K5" s="129">
        <v>74</v>
      </c>
      <c r="L5" s="129">
        <v>82</v>
      </c>
      <c r="M5" s="129">
        <v>90</v>
      </c>
      <c r="O5" s="162" t="s">
        <v>109</v>
      </c>
      <c r="P5" s="173"/>
      <c r="Q5" s="173"/>
    </row>
    <row r="6" spans="1:17" ht="30" customHeight="1">
      <c r="A6" s="159" t="s">
        <v>4</v>
      </c>
      <c r="B6" s="129">
        <v>3</v>
      </c>
      <c r="C6" s="129">
        <v>11</v>
      </c>
      <c r="D6" s="129">
        <v>19</v>
      </c>
      <c r="E6" s="129">
        <v>27</v>
      </c>
      <c r="F6" s="129">
        <v>35</v>
      </c>
      <c r="G6" s="129">
        <v>43</v>
      </c>
      <c r="H6" s="129">
        <v>51</v>
      </c>
      <c r="I6" s="129">
        <v>59</v>
      </c>
      <c r="J6" s="129">
        <v>67</v>
      </c>
      <c r="K6" s="129">
        <v>75</v>
      </c>
      <c r="L6" s="129">
        <v>83</v>
      </c>
      <c r="M6" s="129">
        <v>91</v>
      </c>
      <c r="O6" s="162" t="s">
        <v>110</v>
      </c>
      <c r="P6" s="174"/>
      <c r="Q6" s="175"/>
    </row>
    <row r="7" spans="1:17" ht="30" customHeight="1">
      <c r="A7" s="159" t="s">
        <v>5</v>
      </c>
      <c r="B7" s="129">
        <v>4</v>
      </c>
      <c r="C7" s="129">
        <v>12</v>
      </c>
      <c r="D7" s="129">
        <v>20</v>
      </c>
      <c r="E7" s="129">
        <v>28</v>
      </c>
      <c r="F7" s="129">
        <v>36</v>
      </c>
      <c r="G7" s="129">
        <v>44</v>
      </c>
      <c r="H7" s="129">
        <v>52</v>
      </c>
      <c r="I7" s="129">
        <v>60</v>
      </c>
      <c r="J7" s="129">
        <v>68</v>
      </c>
      <c r="K7" s="129">
        <v>76</v>
      </c>
      <c r="L7" s="129">
        <v>84</v>
      </c>
      <c r="M7" s="129">
        <v>92</v>
      </c>
      <c r="O7" s="162" t="s">
        <v>199</v>
      </c>
      <c r="P7" s="183"/>
      <c r="Q7" s="184"/>
    </row>
    <row r="8" spans="1:17" ht="30" customHeight="1">
      <c r="A8" s="159" t="s">
        <v>6</v>
      </c>
      <c r="B8" s="129">
        <v>5</v>
      </c>
      <c r="C8" s="129">
        <v>13</v>
      </c>
      <c r="D8" s="129">
        <v>21</v>
      </c>
      <c r="E8" s="129">
        <v>29</v>
      </c>
      <c r="F8" s="129">
        <v>37</v>
      </c>
      <c r="G8" s="129">
        <v>45</v>
      </c>
      <c r="H8" s="129">
        <v>53</v>
      </c>
      <c r="I8" s="129">
        <v>61</v>
      </c>
      <c r="J8" s="129">
        <v>69</v>
      </c>
      <c r="K8" s="129">
        <v>77</v>
      </c>
      <c r="L8" s="129">
        <v>85</v>
      </c>
      <c r="M8" s="129">
        <v>93</v>
      </c>
      <c r="O8" s="162" t="s">
        <v>200</v>
      </c>
      <c r="P8" s="185"/>
      <c r="Q8" s="186"/>
    </row>
    <row r="9" spans="1:13" ht="30" customHeight="1">
      <c r="A9" s="159" t="s">
        <v>7</v>
      </c>
      <c r="B9" s="129">
        <v>6</v>
      </c>
      <c r="C9" s="129">
        <v>14</v>
      </c>
      <c r="D9" s="129">
        <v>22</v>
      </c>
      <c r="E9" s="129">
        <v>30</v>
      </c>
      <c r="F9" s="129">
        <v>38</v>
      </c>
      <c r="G9" s="129">
        <v>46</v>
      </c>
      <c r="H9" s="129">
        <v>54</v>
      </c>
      <c r="I9" s="129">
        <v>62</v>
      </c>
      <c r="J9" s="129">
        <v>70</v>
      </c>
      <c r="K9" s="129">
        <v>78</v>
      </c>
      <c r="L9" s="129">
        <v>86</v>
      </c>
      <c r="M9" s="129">
        <v>94</v>
      </c>
    </row>
    <row r="10" spans="1:13" ht="30" customHeight="1">
      <c r="A10" s="159" t="s">
        <v>8</v>
      </c>
      <c r="B10" s="129">
        <v>7</v>
      </c>
      <c r="C10" s="129">
        <v>15</v>
      </c>
      <c r="D10" s="129">
        <v>23</v>
      </c>
      <c r="E10" s="129">
        <v>31</v>
      </c>
      <c r="F10" s="129">
        <v>39</v>
      </c>
      <c r="G10" s="129">
        <v>47</v>
      </c>
      <c r="H10" s="129">
        <v>55</v>
      </c>
      <c r="I10" s="129">
        <v>63</v>
      </c>
      <c r="J10" s="129">
        <v>71</v>
      </c>
      <c r="K10" s="129">
        <v>79</v>
      </c>
      <c r="L10" s="129">
        <v>87</v>
      </c>
      <c r="M10" s="129">
        <v>95</v>
      </c>
    </row>
    <row r="11" spans="1:13" ht="30" customHeight="1">
      <c r="A11" s="159" t="s">
        <v>9</v>
      </c>
      <c r="B11" s="129">
        <v>8</v>
      </c>
      <c r="C11" s="129">
        <v>16</v>
      </c>
      <c r="D11" s="129">
        <v>24</v>
      </c>
      <c r="E11" s="129">
        <v>32</v>
      </c>
      <c r="F11" s="129">
        <v>40</v>
      </c>
      <c r="G11" s="129">
        <v>48</v>
      </c>
      <c r="H11" s="129">
        <v>56</v>
      </c>
      <c r="I11" s="129">
        <v>64</v>
      </c>
      <c r="J11" s="129">
        <v>72</v>
      </c>
      <c r="K11" s="129">
        <v>80</v>
      </c>
      <c r="L11" s="129">
        <v>88</v>
      </c>
      <c r="M11" s="129">
        <v>96</v>
      </c>
    </row>
    <row r="12" spans="1:13" ht="30" customHeight="1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</row>
    <row r="13" spans="1:13" ht="15">
      <c r="A13" s="182" t="s">
        <v>206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</row>
    <row r="14" ht="15">
      <c r="A14" s="165"/>
    </row>
  </sheetData>
  <sheetProtection sheet="1" selectLockedCells="1"/>
  <protectedRanges>
    <protectedRange sqref="P3:P6" name="Range5"/>
    <protectedRange sqref="B1 J1" name="Range3"/>
    <protectedRange sqref="B4:M12" name="Range1"/>
    <protectedRange sqref="P8" name="Range5_1"/>
    <protectedRange sqref="P7" name="Range5_1_1"/>
  </protectedRanges>
  <mergeCells count="12">
    <mergeCell ref="A13:M13"/>
    <mergeCell ref="P7:Q7"/>
    <mergeCell ref="P8:Q8"/>
    <mergeCell ref="A1:B1"/>
    <mergeCell ref="C1:E1"/>
    <mergeCell ref="P5:Q5"/>
    <mergeCell ref="P6:Q6"/>
    <mergeCell ref="A2:E2"/>
    <mergeCell ref="P4:Q4"/>
    <mergeCell ref="P3:Q3"/>
    <mergeCell ref="I1:J1"/>
    <mergeCell ref="K1:M1"/>
  </mergeCells>
  <conditionalFormatting sqref="B4:M12">
    <cfRule type="duplicateValues" priority="1" dxfId="0" stopIfTrue="1">
      <formula>AND(COUNTIF($B$4:$M$12,B4)&gt;1,NOT(ISBLANK(B4)))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97"/>
  <sheetViews>
    <sheetView zoomScalePageLayoutView="0" workbookViewId="0" topLeftCell="A1">
      <selection activeCell="D2" sqref="D2"/>
    </sheetView>
  </sheetViews>
  <sheetFormatPr defaultColWidth="9.140625" defaultRowHeight="15" customHeight="1"/>
  <cols>
    <col min="1" max="1" width="4.140625" style="123" bestFit="1" customWidth="1"/>
    <col min="2" max="2" width="5.00390625" style="124" bestFit="1" customWidth="1"/>
    <col min="3" max="4" width="20.7109375" style="125" customWidth="1"/>
    <col min="5" max="5" width="20.7109375" style="126" customWidth="1"/>
    <col min="6" max="6" width="7.140625" style="123" customWidth="1"/>
    <col min="7" max="16384" width="9.140625" style="123" customWidth="1"/>
  </cols>
  <sheetData>
    <row r="1" spans="1:17" ht="19.5" customHeight="1">
      <c r="A1" s="130" t="s">
        <v>20</v>
      </c>
      <c r="B1" s="131" t="s">
        <v>21</v>
      </c>
      <c r="C1" s="132" t="s">
        <v>111</v>
      </c>
      <c r="D1" s="132" t="s">
        <v>178</v>
      </c>
      <c r="E1" s="133" t="s">
        <v>172</v>
      </c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5" customHeight="1">
      <c r="A2" s="118">
        <v>1</v>
      </c>
      <c r="B2" s="119" t="s">
        <v>22</v>
      </c>
      <c r="C2" s="118">
        <f>'plate format'!B4</f>
        <v>1</v>
      </c>
      <c r="D2" s="120"/>
      <c r="E2" s="121"/>
      <c r="G2" s="106" t="s">
        <v>173</v>
      </c>
      <c r="H2" s="107"/>
      <c r="I2" s="107"/>
      <c r="J2" s="107"/>
      <c r="K2" s="107"/>
      <c r="L2" s="107"/>
      <c r="M2" s="107"/>
      <c r="N2" s="107"/>
      <c r="O2" s="107"/>
      <c r="P2" s="108"/>
      <c r="Q2" s="110"/>
    </row>
    <row r="3" spans="1:17" ht="15" customHeight="1">
      <c r="A3" s="118">
        <v>2</v>
      </c>
      <c r="B3" s="119" t="s">
        <v>23</v>
      </c>
      <c r="C3" s="118">
        <f>'plate format'!B5</f>
        <v>2</v>
      </c>
      <c r="D3" s="120"/>
      <c r="E3" s="121"/>
      <c r="G3" s="109"/>
      <c r="H3" s="110"/>
      <c r="I3" s="110"/>
      <c r="J3" s="110"/>
      <c r="K3" s="110"/>
      <c r="L3" s="110"/>
      <c r="M3" s="110"/>
      <c r="N3" s="110"/>
      <c r="O3" s="110"/>
      <c r="P3" s="111"/>
      <c r="Q3" s="110"/>
    </row>
    <row r="4" spans="1:17" ht="15" customHeight="1">
      <c r="A4" s="118">
        <v>3</v>
      </c>
      <c r="B4" s="119" t="s">
        <v>24</v>
      </c>
      <c r="C4" s="118">
        <f>'plate format'!B6</f>
        <v>3</v>
      </c>
      <c r="D4" s="120"/>
      <c r="E4" s="121"/>
      <c r="G4" s="112" t="s">
        <v>174</v>
      </c>
      <c r="H4" s="110"/>
      <c r="I4" s="110"/>
      <c r="J4" s="110"/>
      <c r="K4" s="110"/>
      <c r="L4" s="110"/>
      <c r="M4" s="110"/>
      <c r="N4" s="110"/>
      <c r="O4" s="110"/>
      <c r="P4" s="111"/>
      <c r="Q4" s="110"/>
    </row>
    <row r="5" spans="1:17" ht="15" customHeight="1">
      <c r="A5" s="118">
        <v>4</v>
      </c>
      <c r="B5" s="119" t="s">
        <v>12</v>
      </c>
      <c r="C5" s="118">
        <f>'plate format'!B7</f>
        <v>4</v>
      </c>
      <c r="D5" s="120"/>
      <c r="E5" s="121"/>
      <c r="F5" s="127"/>
      <c r="G5" s="109"/>
      <c r="H5" s="110"/>
      <c r="I5" s="110"/>
      <c r="J5" s="110"/>
      <c r="K5" s="110"/>
      <c r="L5" s="110"/>
      <c r="M5" s="110"/>
      <c r="N5" s="110"/>
      <c r="O5" s="110"/>
      <c r="P5" s="111"/>
      <c r="Q5" s="110"/>
    </row>
    <row r="6" spans="1:17" ht="15" customHeight="1">
      <c r="A6" s="118">
        <v>5</v>
      </c>
      <c r="B6" s="119" t="s">
        <v>25</v>
      </c>
      <c r="C6" s="118">
        <f>'plate format'!B8</f>
        <v>5</v>
      </c>
      <c r="D6" s="120"/>
      <c r="E6" s="121"/>
      <c r="F6" s="128"/>
      <c r="G6" s="112" t="s">
        <v>175</v>
      </c>
      <c r="H6" s="110"/>
      <c r="I6" s="110"/>
      <c r="J6" s="110"/>
      <c r="K6" s="110"/>
      <c r="L6" s="110"/>
      <c r="M6" s="110"/>
      <c r="N6" s="110"/>
      <c r="O6" s="110"/>
      <c r="P6" s="111"/>
      <c r="Q6" s="110"/>
    </row>
    <row r="7" spans="1:17" ht="15" customHeight="1">
      <c r="A7" s="118">
        <v>6</v>
      </c>
      <c r="B7" s="119" t="s">
        <v>26</v>
      </c>
      <c r="C7" s="118">
        <f>'plate format'!B9</f>
        <v>6</v>
      </c>
      <c r="D7" s="120"/>
      <c r="E7" s="121"/>
      <c r="G7" s="109"/>
      <c r="H7" s="110"/>
      <c r="I7" s="110"/>
      <c r="J7" s="110"/>
      <c r="K7" s="110"/>
      <c r="L7" s="110"/>
      <c r="M7" s="110"/>
      <c r="N7" s="110"/>
      <c r="O7" s="110"/>
      <c r="P7" s="111"/>
      <c r="Q7" s="110"/>
    </row>
    <row r="8" spans="1:17" ht="15" customHeight="1">
      <c r="A8" s="118">
        <v>7</v>
      </c>
      <c r="B8" s="119" t="s">
        <v>27</v>
      </c>
      <c r="C8" s="118">
        <f>'plate format'!B10</f>
        <v>7</v>
      </c>
      <c r="D8" s="120"/>
      <c r="E8" s="121"/>
      <c r="G8" s="189" t="s">
        <v>176</v>
      </c>
      <c r="H8" s="190"/>
      <c r="I8" s="190"/>
      <c r="J8" s="190"/>
      <c r="K8" s="190"/>
      <c r="L8" s="190"/>
      <c r="M8" s="190"/>
      <c r="N8" s="190"/>
      <c r="O8" s="110"/>
      <c r="P8" s="111"/>
      <c r="Q8" s="110"/>
    </row>
    <row r="9" spans="1:17" ht="15" customHeight="1">
      <c r="A9" s="118">
        <v>8</v>
      </c>
      <c r="B9" s="119" t="s">
        <v>28</v>
      </c>
      <c r="C9" s="118">
        <f>'plate format'!B11</f>
        <v>8</v>
      </c>
      <c r="D9" s="120"/>
      <c r="E9" s="121"/>
      <c r="G9" s="114"/>
      <c r="H9" s="115"/>
      <c r="I9" s="115"/>
      <c r="J9" s="115"/>
      <c r="K9" s="115"/>
      <c r="L9" s="115"/>
      <c r="M9" s="115"/>
      <c r="N9" s="115"/>
      <c r="O9" s="110"/>
      <c r="P9" s="111"/>
      <c r="Q9" s="110"/>
    </row>
    <row r="10" spans="1:17" ht="15" customHeight="1">
      <c r="A10" s="118">
        <v>9</v>
      </c>
      <c r="B10" s="119" t="s">
        <v>29</v>
      </c>
      <c r="C10" s="118">
        <f>'plate format'!C4</f>
        <v>9</v>
      </c>
      <c r="D10" s="120"/>
      <c r="E10" s="121"/>
      <c r="G10" s="187" t="s">
        <v>177</v>
      </c>
      <c r="H10" s="188"/>
      <c r="I10" s="188"/>
      <c r="J10" s="188"/>
      <c r="K10" s="188"/>
      <c r="L10" s="188"/>
      <c r="M10" s="188"/>
      <c r="N10" s="188"/>
      <c r="O10" s="116"/>
      <c r="P10" s="117"/>
      <c r="Q10" s="110"/>
    </row>
    <row r="11" spans="1:17" ht="15" customHeight="1">
      <c r="A11" s="118">
        <v>10</v>
      </c>
      <c r="B11" s="119" t="s">
        <v>10</v>
      </c>
      <c r="C11" s="118">
        <f>'plate format'!C5</f>
        <v>10</v>
      </c>
      <c r="D11" s="120"/>
      <c r="E11" s="121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7" ht="15" customHeight="1">
      <c r="A12" s="118">
        <v>11</v>
      </c>
      <c r="B12" s="119" t="s">
        <v>30</v>
      </c>
      <c r="C12" s="118">
        <f>'plate format'!C6</f>
        <v>11</v>
      </c>
      <c r="D12" s="120"/>
      <c r="E12" s="121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7" ht="15" customHeight="1">
      <c r="A13" s="118">
        <v>12</v>
      </c>
      <c r="B13" s="119" t="s">
        <v>31</v>
      </c>
      <c r="C13" s="118">
        <f>'plate format'!C7</f>
        <v>12</v>
      </c>
      <c r="D13" s="120"/>
      <c r="E13" s="121"/>
      <c r="G13" s="113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5" ht="15" customHeight="1">
      <c r="A14" s="118">
        <v>13</v>
      </c>
      <c r="B14" s="119" t="s">
        <v>32</v>
      </c>
      <c r="C14" s="118">
        <f>'plate format'!C8</f>
        <v>13</v>
      </c>
      <c r="D14" s="120"/>
      <c r="E14" s="121"/>
    </row>
    <row r="15" spans="1:5" ht="15" customHeight="1">
      <c r="A15" s="118">
        <v>14</v>
      </c>
      <c r="B15" s="119" t="s">
        <v>14</v>
      </c>
      <c r="C15" s="118">
        <f>'plate format'!C9</f>
        <v>14</v>
      </c>
      <c r="D15" s="120"/>
      <c r="E15" s="121"/>
    </row>
    <row r="16" spans="1:5" ht="15" customHeight="1">
      <c r="A16" s="118">
        <v>15</v>
      </c>
      <c r="B16" s="119" t="s">
        <v>33</v>
      </c>
      <c r="C16" s="118">
        <f>'plate format'!C10</f>
        <v>15</v>
      </c>
      <c r="D16" s="120"/>
      <c r="E16" s="121"/>
    </row>
    <row r="17" spans="1:5" ht="15" customHeight="1">
      <c r="A17" s="118">
        <v>16</v>
      </c>
      <c r="B17" s="119" t="s">
        <v>34</v>
      </c>
      <c r="C17" s="118">
        <f>'plate format'!C11</f>
        <v>16</v>
      </c>
      <c r="D17" s="120"/>
      <c r="E17" s="121"/>
    </row>
    <row r="18" spans="1:5" ht="15" customHeight="1">
      <c r="A18" s="118">
        <v>17</v>
      </c>
      <c r="B18" s="119" t="s">
        <v>35</v>
      </c>
      <c r="C18" s="118">
        <f>'plate format'!D4</f>
        <v>17</v>
      </c>
      <c r="D18" s="120"/>
      <c r="E18" s="121"/>
    </row>
    <row r="19" spans="1:5" ht="15" customHeight="1">
      <c r="A19" s="118">
        <v>18</v>
      </c>
      <c r="B19" s="119" t="s">
        <v>11</v>
      </c>
      <c r="C19" s="118">
        <f>'plate format'!D5</f>
        <v>18</v>
      </c>
      <c r="D19" s="120"/>
      <c r="E19" s="121"/>
    </row>
    <row r="20" spans="1:22" ht="15" customHeight="1">
      <c r="A20" s="118">
        <v>19</v>
      </c>
      <c r="B20" s="119" t="s">
        <v>36</v>
      </c>
      <c r="C20" s="118">
        <f>'plate format'!D6</f>
        <v>19</v>
      </c>
      <c r="D20" s="120"/>
      <c r="E20" s="121"/>
      <c r="U20" s="110"/>
      <c r="V20" s="110"/>
    </row>
    <row r="21" spans="1:22" ht="15" customHeight="1">
      <c r="A21" s="118">
        <v>20</v>
      </c>
      <c r="B21" s="119" t="s">
        <v>37</v>
      </c>
      <c r="C21" s="118">
        <f>'plate format'!D7</f>
        <v>20</v>
      </c>
      <c r="D21" s="120"/>
      <c r="E21" s="121"/>
      <c r="U21" s="110"/>
      <c r="V21" s="110"/>
    </row>
    <row r="22" spans="1:5" ht="15" customHeight="1">
      <c r="A22" s="118">
        <v>21</v>
      </c>
      <c r="B22" s="119" t="s">
        <v>38</v>
      </c>
      <c r="C22" s="118">
        <f>'plate format'!D8</f>
        <v>21</v>
      </c>
      <c r="D22" s="120"/>
      <c r="E22" s="121"/>
    </row>
    <row r="23" spans="1:5" ht="15" customHeight="1">
      <c r="A23" s="118">
        <v>22</v>
      </c>
      <c r="B23" s="119" t="s">
        <v>39</v>
      </c>
      <c r="C23" s="118">
        <f>'plate format'!D9</f>
        <v>22</v>
      </c>
      <c r="D23" s="120"/>
      <c r="E23" s="121"/>
    </row>
    <row r="24" spans="1:5" ht="15" customHeight="1">
      <c r="A24" s="118">
        <v>23</v>
      </c>
      <c r="B24" s="119" t="s">
        <v>40</v>
      </c>
      <c r="C24" s="118">
        <f>'plate format'!D10</f>
        <v>23</v>
      </c>
      <c r="D24" s="120"/>
      <c r="E24" s="121"/>
    </row>
    <row r="25" spans="1:5" ht="15" customHeight="1">
      <c r="A25" s="118">
        <v>24</v>
      </c>
      <c r="B25" s="119" t="s">
        <v>16</v>
      </c>
      <c r="C25" s="118">
        <f>'plate format'!D11</f>
        <v>24</v>
      </c>
      <c r="D25" s="120"/>
      <c r="E25" s="121"/>
    </row>
    <row r="26" spans="1:5" ht="15" customHeight="1">
      <c r="A26" s="118">
        <v>25</v>
      </c>
      <c r="B26" s="119" t="s">
        <v>41</v>
      </c>
      <c r="C26" s="118">
        <f>'plate format'!E4</f>
        <v>25</v>
      </c>
      <c r="D26" s="120"/>
      <c r="E26" s="121"/>
    </row>
    <row r="27" spans="1:5" ht="15" customHeight="1">
      <c r="A27" s="118">
        <v>26</v>
      </c>
      <c r="B27" s="119" t="s">
        <v>42</v>
      </c>
      <c r="C27" s="118">
        <f>'plate format'!E5</f>
        <v>26</v>
      </c>
      <c r="D27" s="120"/>
      <c r="E27" s="121"/>
    </row>
    <row r="28" spans="1:5" ht="15" customHeight="1">
      <c r="A28" s="118">
        <v>27</v>
      </c>
      <c r="B28" s="119" t="s">
        <v>43</v>
      </c>
      <c r="C28" s="118">
        <f>'plate format'!E6</f>
        <v>27</v>
      </c>
      <c r="D28" s="120"/>
      <c r="E28" s="121"/>
    </row>
    <row r="29" spans="1:5" ht="15" customHeight="1">
      <c r="A29" s="118">
        <v>28</v>
      </c>
      <c r="B29" s="119" t="s">
        <v>44</v>
      </c>
      <c r="C29" s="118">
        <f>'plate format'!E7</f>
        <v>28</v>
      </c>
      <c r="D29" s="120"/>
      <c r="E29" s="121"/>
    </row>
    <row r="30" spans="1:5" ht="15" customHeight="1">
      <c r="A30" s="118">
        <v>29</v>
      </c>
      <c r="B30" s="119" t="s">
        <v>45</v>
      </c>
      <c r="C30" s="118">
        <f>'plate format'!E8</f>
        <v>29</v>
      </c>
      <c r="D30" s="120"/>
      <c r="E30" s="121"/>
    </row>
    <row r="31" spans="1:5" ht="15" customHeight="1">
      <c r="A31" s="118">
        <v>30</v>
      </c>
      <c r="B31" s="119" t="s">
        <v>17</v>
      </c>
      <c r="C31" s="118">
        <f>'plate format'!E9</f>
        <v>30</v>
      </c>
      <c r="D31" s="120"/>
      <c r="E31" s="121"/>
    </row>
    <row r="32" spans="1:5" ht="15" customHeight="1">
      <c r="A32" s="118">
        <v>31</v>
      </c>
      <c r="B32" s="119" t="s">
        <v>46</v>
      </c>
      <c r="C32" s="118">
        <f>'plate format'!E10</f>
        <v>31</v>
      </c>
      <c r="D32" s="120"/>
      <c r="E32" s="121"/>
    </row>
    <row r="33" spans="1:5" ht="15" customHeight="1">
      <c r="A33" s="118">
        <v>32</v>
      </c>
      <c r="B33" s="119" t="s">
        <v>47</v>
      </c>
      <c r="C33" s="118">
        <f>'plate format'!E11</f>
        <v>32</v>
      </c>
      <c r="D33" s="120"/>
      <c r="E33" s="121"/>
    </row>
    <row r="34" spans="1:5" ht="15" customHeight="1">
      <c r="A34" s="118">
        <v>33</v>
      </c>
      <c r="B34" s="119" t="s">
        <v>48</v>
      </c>
      <c r="C34" s="122">
        <f>'plate format'!F4</f>
        <v>33</v>
      </c>
      <c r="D34" s="120"/>
      <c r="E34" s="121"/>
    </row>
    <row r="35" spans="1:5" ht="15" customHeight="1">
      <c r="A35" s="118">
        <v>34</v>
      </c>
      <c r="B35" s="119" t="s">
        <v>49</v>
      </c>
      <c r="C35" s="122">
        <f>'plate format'!F5</f>
        <v>34</v>
      </c>
      <c r="D35" s="120"/>
      <c r="E35" s="121"/>
    </row>
    <row r="36" spans="1:5" ht="15" customHeight="1">
      <c r="A36" s="118">
        <v>35</v>
      </c>
      <c r="B36" s="119" t="s">
        <v>50</v>
      </c>
      <c r="C36" s="122">
        <f>'plate format'!F6</f>
        <v>35</v>
      </c>
      <c r="D36" s="120"/>
      <c r="E36" s="121"/>
    </row>
    <row r="37" spans="1:5" ht="15" customHeight="1">
      <c r="A37" s="118">
        <v>36</v>
      </c>
      <c r="B37" s="119" t="s">
        <v>51</v>
      </c>
      <c r="C37" s="122">
        <f>'plate format'!F7</f>
        <v>36</v>
      </c>
      <c r="D37" s="120"/>
      <c r="E37" s="121"/>
    </row>
    <row r="38" spans="1:5" ht="15" customHeight="1">
      <c r="A38" s="118">
        <v>37</v>
      </c>
      <c r="B38" s="119" t="s">
        <v>52</v>
      </c>
      <c r="C38" s="122">
        <f>'plate format'!F8</f>
        <v>37</v>
      </c>
      <c r="D38" s="120"/>
      <c r="E38" s="121"/>
    </row>
    <row r="39" spans="1:5" ht="15" customHeight="1">
      <c r="A39" s="118">
        <v>38</v>
      </c>
      <c r="B39" s="119" t="s">
        <v>53</v>
      </c>
      <c r="C39" s="122">
        <f>'plate format'!F9</f>
        <v>38</v>
      </c>
      <c r="D39" s="120"/>
      <c r="E39" s="121"/>
    </row>
    <row r="40" spans="1:5" ht="15" customHeight="1">
      <c r="A40" s="118">
        <v>39</v>
      </c>
      <c r="B40" s="119" t="s">
        <v>54</v>
      </c>
      <c r="C40" s="122">
        <f>'plate format'!F10</f>
        <v>39</v>
      </c>
      <c r="D40" s="120"/>
      <c r="E40" s="121"/>
    </row>
    <row r="41" spans="1:5" ht="15" customHeight="1">
      <c r="A41" s="118">
        <v>40</v>
      </c>
      <c r="B41" s="119" t="s">
        <v>55</v>
      </c>
      <c r="C41" s="122">
        <f>'plate format'!F11</f>
        <v>40</v>
      </c>
      <c r="D41" s="120"/>
      <c r="E41" s="121"/>
    </row>
    <row r="42" spans="1:5" ht="15" customHeight="1">
      <c r="A42" s="118">
        <v>41</v>
      </c>
      <c r="B42" s="119" t="s">
        <v>56</v>
      </c>
      <c r="C42" s="122">
        <f>'plate format'!G4</f>
        <v>41</v>
      </c>
      <c r="D42" s="120"/>
      <c r="E42" s="121"/>
    </row>
    <row r="43" spans="1:5" ht="15" customHeight="1">
      <c r="A43" s="118">
        <v>42</v>
      </c>
      <c r="B43" s="119" t="s">
        <v>57</v>
      </c>
      <c r="C43" s="122">
        <f>'plate format'!G5</f>
        <v>42</v>
      </c>
      <c r="D43" s="120"/>
      <c r="E43" s="121"/>
    </row>
    <row r="44" spans="1:5" ht="15" customHeight="1">
      <c r="A44" s="118">
        <v>43</v>
      </c>
      <c r="B44" s="119" t="s">
        <v>58</v>
      </c>
      <c r="C44" s="122">
        <f>'plate format'!G6</f>
        <v>43</v>
      </c>
      <c r="D44" s="120"/>
      <c r="E44" s="121"/>
    </row>
    <row r="45" spans="1:5" ht="15" customHeight="1">
      <c r="A45" s="118">
        <v>44</v>
      </c>
      <c r="B45" s="119" t="s">
        <v>59</v>
      </c>
      <c r="C45" s="122">
        <f>'plate format'!G7</f>
        <v>44</v>
      </c>
      <c r="D45" s="120"/>
      <c r="E45" s="121"/>
    </row>
    <row r="46" spans="1:5" ht="15" customHeight="1">
      <c r="A46" s="118">
        <v>45</v>
      </c>
      <c r="B46" s="119" t="s">
        <v>60</v>
      </c>
      <c r="C46" s="122">
        <f>'plate format'!G8</f>
        <v>45</v>
      </c>
      <c r="D46" s="120"/>
      <c r="E46" s="121"/>
    </row>
    <row r="47" spans="1:5" ht="15" customHeight="1">
      <c r="A47" s="118">
        <v>46</v>
      </c>
      <c r="B47" s="119" t="s">
        <v>61</v>
      </c>
      <c r="C47" s="122">
        <f>'plate format'!G9</f>
        <v>46</v>
      </c>
      <c r="D47" s="120"/>
      <c r="E47" s="121"/>
    </row>
    <row r="48" spans="1:5" ht="15" customHeight="1">
      <c r="A48" s="118">
        <v>47</v>
      </c>
      <c r="B48" s="119" t="s">
        <v>15</v>
      </c>
      <c r="C48" s="122">
        <f>'plate format'!G10</f>
        <v>47</v>
      </c>
      <c r="D48" s="120"/>
      <c r="E48" s="121"/>
    </row>
    <row r="49" spans="1:5" ht="15" customHeight="1">
      <c r="A49" s="118">
        <v>48</v>
      </c>
      <c r="B49" s="119" t="s">
        <v>62</v>
      </c>
      <c r="C49" s="122">
        <f>'plate format'!G11</f>
        <v>48</v>
      </c>
      <c r="D49" s="120"/>
      <c r="E49" s="121"/>
    </row>
    <row r="50" spans="1:5" ht="15" customHeight="1">
      <c r="A50" s="118">
        <v>49</v>
      </c>
      <c r="B50" s="119" t="s">
        <v>63</v>
      </c>
      <c r="C50" s="122">
        <f>'plate format'!H4</f>
        <v>49</v>
      </c>
      <c r="D50" s="120"/>
      <c r="E50" s="121"/>
    </row>
    <row r="51" spans="1:5" ht="15" customHeight="1">
      <c r="A51" s="118">
        <v>50</v>
      </c>
      <c r="B51" s="119" t="s">
        <v>64</v>
      </c>
      <c r="C51" s="122">
        <f>'plate format'!H5</f>
        <v>50</v>
      </c>
      <c r="D51" s="120"/>
      <c r="E51" s="121"/>
    </row>
    <row r="52" spans="1:5" ht="15" customHeight="1">
      <c r="A52" s="118">
        <v>51</v>
      </c>
      <c r="B52" s="119" t="s">
        <v>65</v>
      </c>
      <c r="C52" s="122">
        <f>'plate format'!H6</f>
        <v>51</v>
      </c>
      <c r="D52" s="120"/>
      <c r="E52" s="121"/>
    </row>
    <row r="53" spans="1:5" ht="15" customHeight="1">
      <c r="A53" s="118">
        <v>52</v>
      </c>
      <c r="B53" s="119" t="s">
        <v>66</v>
      </c>
      <c r="C53" s="122">
        <f>'plate format'!H7</f>
        <v>52</v>
      </c>
      <c r="D53" s="120"/>
      <c r="E53" s="121"/>
    </row>
    <row r="54" spans="1:5" ht="15" customHeight="1">
      <c r="A54" s="118">
        <v>53</v>
      </c>
      <c r="B54" s="119" t="s">
        <v>67</v>
      </c>
      <c r="C54" s="122">
        <f>'plate format'!H8</f>
        <v>53</v>
      </c>
      <c r="D54" s="120"/>
      <c r="E54" s="121"/>
    </row>
    <row r="55" spans="1:5" ht="15" customHeight="1">
      <c r="A55" s="118">
        <v>54</v>
      </c>
      <c r="B55" s="119" t="s">
        <v>68</v>
      </c>
      <c r="C55" s="122">
        <f>'plate format'!H9</f>
        <v>54</v>
      </c>
      <c r="D55" s="120"/>
      <c r="E55" s="121"/>
    </row>
    <row r="56" spans="1:5" ht="15" customHeight="1">
      <c r="A56" s="118">
        <v>55</v>
      </c>
      <c r="B56" s="119" t="s">
        <v>69</v>
      </c>
      <c r="C56" s="122">
        <f>'plate format'!H10</f>
        <v>55</v>
      </c>
      <c r="D56" s="120"/>
      <c r="E56" s="121"/>
    </row>
    <row r="57" spans="1:5" ht="15" customHeight="1">
      <c r="A57" s="118">
        <v>56</v>
      </c>
      <c r="B57" s="119" t="s">
        <v>70</v>
      </c>
      <c r="C57" s="122">
        <f>'plate format'!H11</f>
        <v>56</v>
      </c>
      <c r="D57" s="120"/>
      <c r="E57" s="121"/>
    </row>
    <row r="58" spans="1:5" ht="15" customHeight="1">
      <c r="A58" s="118">
        <v>57</v>
      </c>
      <c r="B58" s="119" t="s">
        <v>71</v>
      </c>
      <c r="C58" s="122">
        <f>'plate format'!I4</f>
        <v>57</v>
      </c>
      <c r="D58" s="120"/>
      <c r="E58" s="121"/>
    </row>
    <row r="59" spans="1:5" ht="15" customHeight="1">
      <c r="A59" s="118">
        <v>58</v>
      </c>
      <c r="B59" s="119" t="s">
        <v>72</v>
      </c>
      <c r="C59" s="122">
        <f>'plate format'!I5</f>
        <v>58</v>
      </c>
      <c r="D59" s="120"/>
      <c r="E59" s="121"/>
    </row>
    <row r="60" spans="1:5" ht="15" customHeight="1">
      <c r="A60" s="118">
        <v>59</v>
      </c>
      <c r="B60" s="119" t="s">
        <v>73</v>
      </c>
      <c r="C60" s="122">
        <f>'plate format'!I6</f>
        <v>59</v>
      </c>
      <c r="D60" s="120"/>
      <c r="E60" s="121"/>
    </row>
    <row r="61" spans="1:5" ht="15" customHeight="1">
      <c r="A61" s="118">
        <v>60</v>
      </c>
      <c r="B61" s="119" t="s">
        <v>74</v>
      </c>
      <c r="C61" s="122">
        <f>'plate format'!I7</f>
        <v>60</v>
      </c>
      <c r="D61" s="120"/>
      <c r="E61" s="121"/>
    </row>
    <row r="62" spans="1:5" ht="15" customHeight="1">
      <c r="A62" s="118">
        <v>61</v>
      </c>
      <c r="B62" s="119" t="s">
        <v>75</v>
      </c>
      <c r="C62" s="122">
        <f>'plate format'!I8</f>
        <v>61</v>
      </c>
      <c r="D62" s="120"/>
      <c r="E62" s="121"/>
    </row>
    <row r="63" spans="1:5" ht="15" customHeight="1">
      <c r="A63" s="118">
        <v>62</v>
      </c>
      <c r="B63" s="119" t="s">
        <v>76</v>
      </c>
      <c r="C63" s="122">
        <f>'plate format'!I9</f>
        <v>62</v>
      </c>
      <c r="D63" s="120"/>
      <c r="E63" s="121"/>
    </row>
    <row r="64" spans="1:5" ht="15" customHeight="1">
      <c r="A64" s="118">
        <v>63</v>
      </c>
      <c r="B64" s="119" t="s">
        <v>77</v>
      </c>
      <c r="C64" s="122">
        <f>'plate format'!I10</f>
        <v>63</v>
      </c>
      <c r="D64" s="120"/>
      <c r="E64" s="121"/>
    </row>
    <row r="65" spans="1:5" ht="15" customHeight="1">
      <c r="A65" s="118">
        <v>64</v>
      </c>
      <c r="B65" s="119" t="s">
        <v>78</v>
      </c>
      <c r="C65" s="122">
        <f>'plate format'!I11</f>
        <v>64</v>
      </c>
      <c r="D65" s="120"/>
      <c r="E65" s="121"/>
    </row>
    <row r="66" spans="1:5" ht="15" customHeight="1">
      <c r="A66" s="118">
        <v>65</v>
      </c>
      <c r="B66" s="119" t="s">
        <v>79</v>
      </c>
      <c r="C66" s="122">
        <f>'plate format'!J4</f>
        <v>65</v>
      </c>
      <c r="D66" s="120"/>
      <c r="E66" s="121"/>
    </row>
    <row r="67" spans="1:5" ht="15" customHeight="1">
      <c r="A67" s="118">
        <v>66</v>
      </c>
      <c r="B67" s="119" t="s">
        <v>80</v>
      </c>
      <c r="C67" s="122">
        <f>'plate format'!J5</f>
        <v>66</v>
      </c>
      <c r="D67" s="120"/>
      <c r="E67" s="121"/>
    </row>
    <row r="68" spans="1:5" ht="15" customHeight="1">
      <c r="A68" s="118">
        <v>67</v>
      </c>
      <c r="B68" s="119" t="s">
        <v>81</v>
      </c>
      <c r="C68" s="122">
        <f>'plate format'!J6</f>
        <v>67</v>
      </c>
      <c r="D68" s="120"/>
      <c r="E68" s="121"/>
    </row>
    <row r="69" spans="1:5" ht="15" customHeight="1">
      <c r="A69" s="118">
        <v>68</v>
      </c>
      <c r="B69" s="119" t="s">
        <v>82</v>
      </c>
      <c r="C69" s="122">
        <f>'plate format'!J7</f>
        <v>68</v>
      </c>
      <c r="D69" s="120"/>
      <c r="E69" s="121"/>
    </row>
    <row r="70" spans="1:5" ht="15" customHeight="1">
      <c r="A70" s="118">
        <v>69</v>
      </c>
      <c r="B70" s="119" t="s">
        <v>83</v>
      </c>
      <c r="C70" s="122">
        <f>'plate format'!J8</f>
        <v>69</v>
      </c>
      <c r="D70" s="120"/>
      <c r="E70" s="121"/>
    </row>
    <row r="71" spans="1:5" ht="15" customHeight="1">
      <c r="A71" s="118">
        <v>70</v>
      </c>
      <c r="B71" s="119" t="s">
        <v>84</v>
      </c>
      <c r="C71" s="122">
        <f>'plate format'!J9</f>
        <v>70</v>
      </c>
      <c r="D71" s="120"/>
      <c r="E71" s="121"/>
    </row>
    <row r="72" spans="1:5" ht="15" customHeight="1">
      <c r="A72" s="118">
        <v>71</v>
      </c>
      <c r="B72" s="119" t="s">
        <v>85</v>
      </c>
      <c r="C72" s="122">
        <f>'plate format'!J10</f>
        <v>71</v>
      </c>
      <c r="D72" s="120"/>
      <c r="E72" s="121"/>
    </row>
    <row r="73" spans="1:5" ht="15" customHeight="1">
      <c r="A73" s="118">
        <v>72</v>
      </c>
      <c r="B73" s="119" t="s">
        <v>86</v>
      </c>
      <c r="C73" s="122">
        <f>'plate format'!J11</f>
        <v>72</v>
      </c>
      <c r="D73" s="120"/>
      <c r="E73" s="121"/>
    </row>
    <row r="74" spans="1:5" ht="15" customHeight="1">
      <c r="A74" s="118">
        <v>73</v>
      </c>
      <c r="B74" s="119" t="s">
        <v>87</v>
      </c>
      <c r="C74" s="122">
        <f>'plate format'!K4</f>
        <v>73</v>
      </c>
      <c r="D74" s="120"/>
      <c r="E74" s="121"/>
    </row>
    <row r="75" spans="1:5" ht="15" customHeight="1">
      <c r="A75" s="118">
        <v>74</v>
      </c>
      <c r="B75" s="119" t="s">
        <v>88</v>
      </c>
      <c r="C75" s="122">
        <f>'plate format'!K5</f>
        <v>74</v>
      </c>
      <c r="D75" s="120"/>
      <c r="E75" s="121"/>
    </row>
    <row r="76" spans="1:5" ht="15" customHeight="1">
      <c r="A76" s="118">
        <v>75</v>
      </c>
      <c r="B76" s="119" t="s">
        <v>89</v>
      </c>
      <c r="C76" s="122">
        <f>'plate format'!K6</f>
        <v>75</v>
      </c>
      <c r="D76" s="120"/>
      <c r="E76" s="121"/>
    </row>
    <row r="77" spans="1:5" ht="15" customHeight="1">
      <c r="A77" s="118">
        <v>76</v>
      </c>
      <c r="B77" s="119" t="s">
        <v>90</v>
      </c>
      <c r="C77" s="122">
        <f>'plate format'!K7</f>
        <v>76</v>
      </c>
      <c r="D77" s="120"/>
      <c r="E77" s="121"/>
    </row>
    <row r="78" spans="1:5" ht="15" customHeight="1">
      <c r="A78" s="118">
        <v>77</v>
      </c>
      <c r="B78" s="119" t="s">
        <v>91</v>
      </c>
      <c r="C78" s="122">
        <f>'plate format'!K8</f>
        <v>77</v>
      </c>
      <c r="D78" s="120"/>
      <c r="E78" s="121"/>
    </row>
    <row r="79" spans="1:5" ht="15" customHeight="1">
      <c r="A79" s="118">
        <v>78</v>
      </c>
      <c r="B79" s="119" t="s">
        <v>92</v>
      </c>
      <c r="C79" s="122">
        <f>'plate format'!K9</f>
        <v>78</v>
      </c>
      <c r="D79" s="120"/>
      <c r="E79" s="121"/>
    </row>
    <row r="80" spans="1:5" ht="15" customHeight="1">
      <c r="A80" s="118">
        <v>79</v>
      </c>
      <c r="B80" s="119" t="s">
        <v>93</v>
      </c>
      <c r="C80" s="122">
        <f>'plate format'!K10</f>
        <v>79</v>
      </c>
      <c r="D80" s="120"/>
      <c r="E80" s="121"/>
    </row>
    <row r="81" spans="1:5" ht="15" customHeight="1">
      <c r="A81" s="118">
        <v>80</v>
      </c>
      <c r="B81" s="119" t="s">
        <v>94</v>
      </c>
      <c r="C81" s="122">
        <f>'plate format'!K11</f>
        <v>80</v>
      </c>
      <c r="D81" s="120"/>
      <c r="E81" s="121"/>
    </row>
    <row r="82" spans="1:5" ht="15" customHeight="1">
      <c r="A82" s="118">
        <v>81</v>
      </c>
      <c r="B82" s="119" t="s">
        <v>95</v>
      </c>
      <c r="C82" s="122">
        <f>'plate format'!L4</f>
        <v>81</v>
      </c>
      <c r="D82" s="120"/>
      <c r="E82" s="121"/>
    </row>
    <row r="83" spans="1:5" ht="15" customHeight="1">
      <c r="A83" s="118">
        <v>82</v>
      </c>
      <c r="B83" s="119" t="s">
        <v>96</v>
      </c>
      <c r="C83" s="122">
        <f>'plate format'!L5</f>
        <v>82</v>
      </c>
      <c r="D83" s="120"/>
      <c r="E83" s="121"/>
    </row>
    <row r="84" spans="1:5" ht="15" customHeight="1">
      <c r="A84" s="118">
        <v>83</v>
      </c>
      <c r="B84" s="119" t="s">
        <v>18</v>
      </c>
      <c r="C84" s="122">
        <f>'plate format'!L6</f>
        <v>83</v>
      </c>
      <c r="D84" s="120"/>
      <c r="E84" s="121"/>
    </row>
    <row r="85" spans="1:5" ht="15" customHeight="1">
      <c r="A85" s="118">
        <v>84</v>
      </c>
      <c r="B85" s="119" t="s">
        <v>97</v>
      </c>
      <c r="C85" s="122">
        <f>'plate format'!L7</f>
        <v>84</v>
      </c>
      <c r="D85" s="120"/>
      <c r="E85" s="121"/>
    </row>
    <row r="86" spans="1:5" ht="15" customHeight="1">
      <c r="A86" s="118">
        <v>85</v>
      </c>
      <c r="B86" s="119" t="s">
        <v>98</v>
      </c>
      <c r="C86" s="122">
        <f>'plate format'!L8</f>
        <v>85</v>
      </c>
      <c r="D86" s="120"/>
      <c r="E86" s="121"/>
    </row>
    <row r="87" spans="1:5" ht="15" customHeight="1">
      <c r="A87" s="118">
        <v>86</v>
      </c>
      <c r="B87" s="119" t="s">
        <v>99</v>
      </c>
      <c r="C87" s="122">
        <f>'plate format'!L9</f>
        <v>86</v>
      </c>
      <c r="D87" s="120"/>
      <c r="E87" s="121"/>
    </row>
    <row r="88" spans="1:5" ht="15" customHeight="1">
      <c r="A88" s="118">
        <v>87</v>
      </c>
      <c r="B88" s="119" t="s">
        <v>19</v>
      </c>
      <c r="C88" s="122">
        <f>'plate format'!L10</f>
        <v>87</v>
      </c>
      <c r="D88" s="120"/>
      <c r="E88" s="121"/>
    </row>
    <row r="89" spans="1:5" ht="15" customHeight="1">
      <c r="A89" s="118">
        <v>88</v>
      </c>
      <c r="B89" s="119" t="s">
        <v>100</v>
      </c>
      <c r="C89" s="122">
        <f>'plate format'!L11</f>
        <v>88</v>
      </c>
      <c r="D89" s="120"/>
      <c r="E89" s="121"/>
    </row>
    <row r="90" spans="1:5" ht="15" customHeight="1">
      <c r="A90" s="118">
        <v>89</v>
      </c>
      <c r="B90" s="119" t="s">
        <v>101</v>
      </c>
      <c r="C90" s="122">
        <f>'plate format'!M4</f>
        <v>89</v>
      </c>
      <c r="D90" s="120"/>
      <c r="E90" s="121"/>
    </row>
    <row r="91" spans="1:5" ht="15" customHeight="1">
      <c r="A91" s="118">
        <v>90</v>
      </c>
      <c r="B91" s="119" t="s">
        <v>102</v>
      </c>
      <c r="C91" s="122">
        <f>'plate format'!M5</f>
        <v>90</v>
      </c>
      <c r="D91" s="120"/>
      <c r="E91" s="121"/>
    </row>
    <row r="92" spans="1:5" ht="15" customHeight="1">
      <c r="A92" s="118">
        <v>91</v>
      </c>
      <c r="B92" s="119" t="s">
        <v>103</v>
      </c>
      <c r="C92" s="122">
        <f>'plate format'!M6</f>
        <v>91</v>
      </c>
      <c r="D92" s="120"/>
      <c r="E92" s="121"/>
    </row>
    <row r="93" spans="1:5" ht="15" customHeight="1">
      <c r="A93" s="118">
        <v>92</v>
      </c>
      <c r="B93" s="119" t="s">
        <v>13</v>
      </c>
      <c r="C93" s="122">
        <f>'plate format'!M7</f>
        <v>92</v>
      </c>
      <c r="D93" s="120"/>
      <c r="E93" s="121"/>
    </row>
    <row r="94" spans="1:5" ht="15" customHeight="1">
      <c r="A94" s="118">
        <v>93</v>
      </c>
      <c r="B94" s="119" t="s">
        <v>104</v>
      </c>
      <c r="C94" s="122">
        <f>'plate format'!M8</f>
        <v>93</v>
      </c>
      <c r="D94" s="120"/>
      <c r="E94" s="121"/>
    </row>
    <row r="95" spans="1:5" ht="15" customHeight="1">
      <c r="A95" s="118">
        <v>94</v>
      </c>
      <c r="B95" s="119" t="s">
        <v>105</v>
      </c>
      <c r="C95" s="122">
        <f>'plate format'!M9</f>
        <v>94</v>
      </c>
      <c r="D95" s="120"/>
      <c r="E95" s="121"/>
    </row>
    <row r="96" spans="1:5" ht="15" customHeight="1">
      <c r="A96" s="118">
        <v>95</v>
      </c>
      <c r="B96" s="119" t="s">
        <v>106</v>
      </c>
      <c r="C96" s="122">
        <f>'plate format'!M10</f>
        <v>95</v>
      </c>
      <c r="D96" s="120"/>
      <c r="E96" s="121"/>
    </row>
    <row r="97" spans="1:5" ht="15" customHeight="1">
      <c r="A97" s="118">
        <v>96</v>
      </c>
      <c r="B97" s="119" t="s">
        <v>107</v>
      </c>
      <c r="C97" s="122">
        <f>'plate format'!M11</f>
        <v>96</v>
      </c>
      <c r="D97" s="120"/>
      <c r="E97" s="121"/>
    </row>
  </sheetData>
  <sheetProtection password="9EF4" sheet="1" selectLockedCells="1"/>
  <mergeCells count="2">
    <mergeCell ref="G10:N10"/>
    <mergeCell ref="G8:N8"/>
  </mergeCells>
  <conditionalFormatting sqref="C2:C97">
    <cfRule type="duplicateValues" priority="6" dxfId="0" stopIfTrue="1">
      <formula>AND(COUNTIF($C$2:$C$97,C2)&gt;1,NOT(ISBLANK(C2)))</formula>
    </cfRule>
  </conditionalFormatting>
  <conditionalFormatting sqref="D2:D97">
    <cfRule type="cellIs" priority="5" dxfId="4" operator="notBetween" stopIfTrue="1">
      <formula>1.8</formula>
      <formula>2.2</formula>
    </cfRule>
  </conditionalFormatting>
  <conditionalFormatting sqref="E1:E65536">
    <cfRule type="cellIs" priority="1" dxfId="4" operator="lessThan" stopIfTrue="1">
      <formula>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00"/>
  <sheetViews>
    <sheetView zoomScalePageLayoutView="0" workbookViewId="0" topLeftCell="A1">
      <selection activeCell="E1" sqref="E1:F1"/>
    </sheetView>
  </sheetViews>
  <sheetFormatPr defaultColWidth="19.140625" defaultRowHeight="12.75"/>
  <cols>
    <col min="1" max="2" width="19.140625" style="5" customWidth="1"/>
    <col min="3" max="3" width="19.140625" style="7" customWidth="1"/>
    <col min="4" max="5" width="19.140625" style="5" customWidth="1"/>
    <col min="6" max="6" width="2.8515625" style="6" customWidth="1"/>
    <col min="7" max="7" width="10.8515625" style="1" customWidth="1"/>
    <col min="8" max="9" width="12.8515625" style="1" customWidth="1"/>
    <col min="10" max="16384" width="19.140625" style="6" customWidth="1"/>
  </cols>
  <sheetData>
    <row r="1" spans="1:6" ht="12.75">
      <c r="A1" s="3" t="s">
        <v>141</v>
      </c>
      <c r="B1" s="191">
        <f>'plate format'!K1</f>
        <v>0</v>
      </c>
      <c r="C1" s="191"/>
      <c r="D1" s="2" t="s">
        <v>1</v>
      </c>
      <c r="E1" s="192" t="e">
        <f>'plate format'!P3:Q3</f>
        <v>#VALUE!</v>
      </c>
      <c r="F1" s="192"/>
    </row>
    <row r="2" spans="1:6" ht="12.75">
      <c r="A2" s="3" t="s">
        <v>171</v>
      </c>
      <c r="B2" s="195"/>
      <c r="C2" s="195"/>
      <c r="D2" s="2" t="s">
        <v>109</v>
      </c>
      <c r="E2" s="192" t="e">
        <f>'plate format'!P5:Q5</f>
        <v>#VALUE!</v>
      </c>
      <c r="F2" s="192"/>
    </row>
    <row r="3" spans="4:6" ht="13.5" thickBot="1">
      <c r="D3" s="2" t="s">
        <v>110</v>
      </c>
      <c r="E3" s="193" t="e">
        <f>'plate format'!P6:Q6</f>
        <v>#VALUE!</v>
      </c>
      <c r="F3" s="194"/>
    </row>
    <row r="4" spans="1:5" ht="13.5" thickBot="1">
      <c r="A4" s="63" t="s">
        <v>112</v>
      </c>
      <c r="B4" s="64" t="s">
        <v>113</v>
      </c>
      <c r="C4" s="64" t="s">
        <v>140</v>
      </c>
      <c r="D4" s="64" t="s">
        <v>114</v>
      </c>
      <c r="E4" s="64" t="s">
        <v>115</v>
      </c>
    </row>
    <row r="5" spans="1:5" ht="12.75">
      <c r="A5" s="72">
        <f>'plate format'!B4</f>
        <v>1</v>
      </c>
      <c r="B5" s="73">
        <f>'plate format'!$C$1</f>
        <v>0</v>
      </c>
      <c r="C5" s="74" t="s">
        <v>22</v>
      </c>
      <c r="D5" s="105"/>
      <c r="E5" s="97" t="s">
        <v>158</v>
      </c>
    </row>
    <row r="6" spans="1:5" ht="12.75">
      <c r="A6" s="90">
        <f>'plate format'!B5</f>
        <v>2</v>
      </c>
      <c r="B6" s="84">
        <f>'plate format'!$C$1</f>
        <v>0</v>
      </c>
      <c r="C6" s="85" t="s">
        <v>23</v>
      </c>
      <c r="D6" s="103">
        <f>D5</f>
        <v>0</v>
      </c>
      <c r="E6" s="98" t="s">
        <v>159</v>
      </c>
    </row>
    <row r="7" spans="1:5" ht="12.75">
      <c r="A7" s="78">
        <f>'plate format'!B6</f>
        <v>3</v>
      </c>
      <c r="B7" s="68">
        <f>'plate format'!$C$1</f>
        <v>0</v>
      </c>
      <c r="C7" s="69" t="s">
        <v>24</v>
      </c>
      <c r="D7" s="103">
        <f>D5</f>
        <v>0</v>
      </c>
      <c r="E7" s="79" t="s">
        <v>160</v>
      </c>
    </row>
    <row r="8" spans="1:7" ht="13.5">
      <c r="A8" s="91">
        <f>'plate format'!B7</f>
        <v>4</v>
      </c>
      <c r="B8" s="70">
        <f>'plate format'!$C$1</f>
        <v>0</v>
      </c>
      <c r="C8" s="71" t="s">
        <v>12</v>
      </c>
      <c r="D8" s="103">
        <f>D5</f>
        <v>0</v>
      </c>
      <c r="E8" s="99" t="s">
        <v>161</v>
      </c>
      <c r="G8" s="4"/>
    </row>
    <row r="9" spans="1:5" ht="12.75">
      <c r="A9" s="92">
        <f>'plate format'!B8</f>
        <v>5</v>
      </c>
      <c r="B9" s="86">
        <f>'plate format'!$C$1</f>
        <v>0</v>
      </c>
      <c r="C9" s="87" t="s">
        <v>25</v>
      </c>
      <c r="D9" s="103">
        <f>D5</f>
        <v>0</v>
      </c>
      <c r="E9" s="100" t="s">
        <v>162</v>
      </c>
    </row>
    <row r="10" spans="1:5" ht="12.75">
      <c r="A10" s="34">
        <f>'plate format'!B9</f>
        <v>6</v>
      </c>
      <c r="B10" s="14">
        <f>'plate format'!$C$1</f>
        <v>0</v>
      </c>
      <c r="C10" s="15" t="s">
        <v>26</v>
      </c>
      <c r="D10" s="103">
        <f>D5</f>
        <v>0</v>
      </c>
      <c r="E10" s="35" t="s">
        <v>163</v>
      </c>
    </row>
    <row r="11" spans="1:5" ht="12.75">
      <c r="A11" s="93">
        <f>'plate format'!B10</f>
        <v>7</v>
      </c>
      <c r="B11" s="88">
        <f>'plate format'!$C$1</f>
        <v>0</v>
      </c>
      <c r="C11" s="89" t="s">
        <v>27</v>
      </c>
      <c r="D11" s="103">
        <f>D5</f>
        <v>0</v>
      </c>
      <c r="E11" s="101" t="s">
        <v>164</v>
      </c>
    </row>
    <row r="12" spans="1:5" ht="13.5" thickBot="1">
      <c r="A12" s="94">
        <f>'plate format'!B11</f>
        <v>8</v>
      </c>
      <c r="B12" s="95">
        <f>'plate format'!$C$1</f>
        <v>0</v>
      </c>
      <c r="C12" s="96" t="s">
        <v>28</v>
      </c>
      <c r="D12" s="104">
        <f>D5</f>
        <v>0</v>
      </c>
      <c r="E12" s="102" t="s">
        <v>165</v>
      </c>
    </row>
    <row r="13" spans="1:5" ht="12.75">
      <c r="A13" s="72">
        <f>'plate format'!C4</f>
        <v>9</v>
      </c>
      <c r="B13" s="73">
        <f>'plate format'!$C$1</f>
        <v>0</v>
      </c>
      <c r="C13" s="74" t="s">
        <v>29</v>
      </c>
      <c r="D13" s="105"/>
      <c r="E13" s="97" t="s">
        <v>158</v>
      </c>
    </row>
    <row r="14" spans="1:5" ht="12.75">
      <c r="A14" s="90">
        <f>'plate format'!C5</f>
        <v>10</v>
      </c>
      <c r="B14" s="84">
        <f>'plate format'!$C$1</f>
        <v>0</v>
      </c>
      <c r="C14" s="85" t="s">
        <v>10</v>
      </c>
      <c r="D14" s="103">
        <f>D13</f>
        <v>0</v>
      </c>
      <c r="E14" s="98" t="s">
        <v>142</v>
      </c>
    </row>
    <row r="15" spans="1:5" ht="12.75">
      <c r="A15" s="78">
        <f>'plate format'!C6</f>
        <v>11</v>
      </c>
      <c r="B15" s="68">
        <f>'plate format'!$C$1</f>
        <v>0</v>
      </c>
      <c r="C15" s="69" t="s">
        <v>30</v>
      </c>
      <c r="D15" s="103">
        <f>D13</f>
        <v>0</v>
      </c>
      <c r="E15" s="79" t="s">
        <v>143</v>
      </c>
    </row>
    <row r="16" spans="1:5" ht="12.75">
      <c r="A16" s="91">
        <f>'plate format'!C7</f>
        <v>12</v>
      </c>
      <c r="B16" s="70">
        <f>'plate format'!$C$1</f>
        <v>0</v>
      </c>
      <c r="C16" s="71" t="s">
        <v>31</v>
      </c>
      <c r="D16" s="103">
        <f>D13</f>
        <v>0</v>
      </c>
      <c r="E16" s="99" t="s">
        <v>166</v>
      </c>
    </row>
    <row r="17" spans="1:5" ht="12.75">
      <c r="A17" s="92">
        <f>'plate format'!C8</f>
        <v>13</v>
      </c>
      <c r="B17" s="86">
        <f>'plate format'!$C$1</f>
        <v>0</v>
      </c>
      <c r="C17" s="87" t="s">
        <v>32</v>
      </c>
      <c r="D17" s="103">
        <f>D13</f>
        <v>0</v>
      </c>
      <c r="E17" s="100" t="s">
        <v>167</v>
      </c>
    </row>
    <row r="18" spans="1:5" ht="12.75">
      <c r="A18" s="34">
        <f>'plate format'!C9</f>
        <v>14</v>
      </c>
      <c r="B18" s="14">
        <f>'plate format'!$C$1</f>
        <v>0</v>
      </c>
      <c r="C18" s="15" t="s">
        <v>14</v>
      </c>
      <c r="D18" s="103">
        <f>D13</f>
        <v>0</v>
      </c>
      <c r="E18" s="35" t="s">
        <v>168</v>
      </c>
    </row>
    <row r="19" spans="1:5" ht="12.75">
      <c r="A19" s="93">
        <f>'plate format'!C10</f>
        <v>15</v>
      </c>
      <c r="B19" s="88">
        <f>'plate format'!$C$1</f>
        <v>0</v>
      </c>
      <c r="C19" s="89" t="s">
        <v>33</v>
      </c>
      <c r="D19" s="103">
        <f>D13</f>
        <v>0</v>
      </c>
      <c r="E19" s="101" t="s">
        <v>169</v>
      </c>
    </row>
    <row r="20" spans="1:5" ht="13.5" thickBot="1">
      <c r="A20" s="94">
        <f>'plate format'!C11</f>
        <v>16</v>
      </c>
      <c r="B20" s="95">
        <f>'plate format'!$C$1</f>
        <v>0</v>
      </c>
      <c r="C20" s="96" t="s">
        <v>34</v>
      </c>
      <c r="D20" s="104">
        <f>D13</f>
        <v>0</v>
      </c>
      <c r="E20" s="102" t="s">
        <v>170</v>
      </c>
    </row>
    <row r="21" spans="1:5" ht="12.75">
      <c r="A21" s="72">
        <f>'plate format'!D4</f>
        <v>17</v>
      </c>
      <c r="B21" s="73">
        <f>'plate format'!$C$1</f>
        <v>0</v>
      </c>
      <c r="C21" s="74" t="s">
        <v>35</v>
      </c>
      <c r="D21" s="105"/>
      <c r="E21" s="97" t="s">
        <v>158</v>
      </c>
    </row>
    <row r="22" spans="1:5" ht="12.75">
      <c r="A22" s="90">
        <f>'plate format'!D5</f>
        <v>18</v>
      </c>
      <c r="B22" s="84">
        <f>'plate format'!$C$1</f>
        <v>0</v>
      </c>
      <c r="C22" s="85" t="s">
        <v>11</v>
      </c>
      <c r="D22" s="103">
        <f>D21</f>
        <v>0</v>
      </c>
      <c r="E22" s="98" t="s">
        <v>142</v>
      </c>
    </row>
    <row r="23" spans="1:5" ht="12.75">
      <c r="A23" s="78">
        <f>'plate format'!D6</f>
        <v>19</v>
      </c>
      <c r="B23" s="68">
        <f>'plate format'!$C$1</f>
        <v>0</v>
      </c>
      <c r="C23" s="69" t="s">
        <v>36</v>
      </c>
      <c r="D23" s="103">
        <f>D21</f>
        <v>0</v>
      </c>
      <c r="E23" s="79" t="s">
        <v>143</v>
      </c>
    </row>
    <row r="24" spans="1:5" ht="12.75">
      <c r="A24" s="91">
        <f>'plate format'!D7</f>
        <v>20</v>
      </c>
      <c r="B24" s="70">
        <f>'plate format'!$C$1</f>
        <v>0</v>
      </c>
      <c r="C24" s="71" t="s">
        <v>37</v>
      </c>
      <c r="D24" s="103">
        <f>D21</f>
        <v>0</v>
      </c>
      <c r="E24" s="99" t="s">
        <v>166</v>
      </c>
    </row>
    <row r="25" spans="1:5" ht="12.75">
      <c r="A25" s="92">
        <f>'plate format'!D8</f>
        <v>21</v>
      </c>
      <c r="B25" s="86">
        <f>'plate format'!$C$1</f>
        <v>0</v>
      </c>
      <c r="C25" s="87" t="s">
        <v>38</v>
      </c>
      <c r="D25" s="103">
        <f>D21</f>
        <v>0</v>
      </c>
      <c r="E25" s="100" t="s">
        <v>167</v>
      </c>
    </row>
    <row r="26" spans="1:5" ht="12.75">
      <c r="A26" s="34">
        <f>'plate format'!D9</f>
        <v>22</v>
      </c>
      <c r="B26" s="14">
        <f>'plate format'!$C$1</f>
        <v>0</v>
      </c>
      <c r="C26" s="15" t="s">
        <v>39</v>
      </c>
      <c r="D26" s="103">
        <f>D21</f>
        <v>0</v>
      </c>
      <c r="E26" s="35" t="s">
        <v>168</v>
      </c>
    </row>
    <row r="27" spans="1:5" ht="12.75">
      <c r="A27" s="93">
        <f>'plate format'!D10</f>
        <v>23</v>
      </c>
      <c r="B27" s="88">
        <f>'plate format'!$C$1</f>
        <v>0</v>
      </c>
      <c r="C27" s="89" t="s">
        <v>40</v>
      </c>
      <c r="D27" s="103">
        <f>D21</f>
        <v>0</v>
      </c>
      <c r="E27" s="101" t="s">
        <v>169</v>
      </c>
    </row>
    <row r="28" spans="1:5" ht="13.5" thickBot="1">
      <c r="A28" s="94">
        <f>'plate format'!D11</f>
        <v>24</v>
      </c>
      <c r="B28" s="95">
        <f>'plate format'!$C$1</f>
        <v>0</v>
      </c>
      <c r="C28" s="96" t="s">
        <v>16</v>
      </c>
      <c r="D28" s="104">
        <f>D21</f>
        <v>0</v>
      </c>
      <c r="E28" s="102" t="s">
        <v>170</v>
      </c>
    </row>
    <row r="29" spans="1:5" ht="12.75">
      <c r="A29" s="72">
        <f>'plate format'!E4</f>
        <v>25</v>
      </c>
      <c r="B29" s="73">
        <f>'plate format'!$C$1</f>
        <v>0</v>
      </c>
      <c r="C29" s="74" t="s">
        <v>41</v>
      </c>
      <c r="D29" s="105"/>
      <c r="E29" s="97" t="s">
        <v>158</v>
      </c>
    </row>
    <row r="30" spans="1:5" ht="12.75">
      <c r="A30" s="90">
        <f>'plate format'!E5</f>
        <v>26</v>
      </c>
      <c r="B30" s="84">
        <f>'plate format'!$C$1</f>
        <v>0</v>
      </c>
      <c r="C30" s="85" t="s">
        <v>42</v>
      </c>
      <c r="D30" s="103">
        <f>D29</f>
        <v>0</v>
      </c>
      <c r="E30" s="98" t="s">
        <v>142</v>
      </c>
    </row>
    <row r="31" spans="1:5" ht="12.75">
      <c r="A31" s="78">
        <f>'plate format'!E6</f>
        <v>27</v>
      </c>
      <c r="B31" s="68">
        <f>'plate format'!$C$1</f>
        <v>0</v>
      </c>
      <c r="C31" s="69" t="s">
        <v>43</v>
      </c>
      <c r="D31" s="103">
        <f>D29</f>
        <v>0</v>
      </c>
      <c r="E31" s="79" t="s">
        <v>143</v>
      </c>
    </row>
    <row r="32" spans="1:5" ht="12.75">
      <c r="A32" s="91">
        <f>'plate format'!E7</f>
        <v>28</v>
      </c>
      <c r="B32" s="70">
        <f>'plate format'!$C$1</f>
        <v>0</v>
      </c>
      <c r="C32" s="71" t="s">
        <v>44</v>
      </c>
      <c r="D32" s="103">
        <f>D29</f>
        <v>0</v>
      </c>
      <c r="E32" s="99" t="s">
        <v>166</v>
      </c>
    </row>
    <row r="33" spans="1:5" ht="12.75">
      <c r="A33" s="92">
        <f>'plate format'!E8</f>
        <v>29</v>
      </c>
      <c r="B33" s="86">
        <f>'plate format'!$C$1</f>
        <v>0</v>
      </c>
      <c r="C33" s="87" t="s">
        <v>45</v>
      </c>
      <c r="D33" s="103">
        <f>D29</f>
        <v>0</v>
      </c>
      <c r="E33" s="100" t="s">
        <v>167</v>
      </c>
    </row>
    <row r="34" spans="1:5" ht="12.75">
      <c r="A34" s="34">
        <f>'plate format'!E9</f>
        <v>30</v>
      </c>
      <c r="B34" s="14">
        <f>'plate format'!$C$1</f>
        <v>0</v>
      </c>
      <c r="C34" s="15" t="s">
        <v>17</v>
      </c>
      <c r="D34" s="103">
        <f>D29</f>
        <v>0</v>
      </c>
      <c r="E34" s="35" t="s">
        <v>168</v>
      </c>
    </row>
    <row r="35" spans="1:5" ht="12.75">
      <c r="A35" s="93">
        <f>'plate format'!E10</f>
        <v>31</v>
      </c>
      <c r="B35" s="88">
        <f>'plate format'!$C$1</f>
        <v>0</v>
      </c>
      <c r="C35" s="89" t="s">
        <v>46</v>
      </c>
      <c r="D35" s="103">
        <f>D29</f>
        <v>0</v>
      </c>
      <c r="E35" s="101" t="s">
        <v>169</v>
      </c>
    </row>
    <row r="36" spans="1:5" ht="13.5" thickBot="1">
      <c r="A36" s="94">
        <f>'plate format'!E11</f>
        <v>32</v>
      </c>
      <c r="B36" s="95">
        <f>'plate format'!$C$1</f>
        <v>0</v>
      </c>
      <c r="C36" s="96" t="s">
        <v>47</v>
      </c>
      <c r="D36" s="104">
        <f>D29</f>
        <v>0</v>
      </c>
      <c r="E36" s="102" t="s">
        <v>170</v>
      </c>
    </row>
    <row r="37" spans="1:5" ht="12.75">
      <c r="A37" s="72">
        <f>'plate format'!F4</f>
        <v>33</v>
      </c>
      <c r="B37" s="73">
        <f>'plate format'!$C$1</f>
        <v>0</v>
      </c>
      <c r="C37" s="74" t="s">
        <v>48</v>
      </c>
      <c r="D37" s="105"/>
      <c r="E37" s="97" t="s">
        <v>158</v>
      </c>
    </row>
    <row r="38" spans="1:5" ht="12.75">
      <c r="A38" s="90">
        <f>'plate format'!F5</f>
        <v>34</v>
      </c>
      <c r="B38" s="84">
        <f>'plate format'!$C$1</f>
        <v>0</v>
      </c>
      <c r="C38" s="85" t="s">
        <v>49</v>
      </c>
      <c r="D38" s="103">
        <f>D37</f>
        <v>0</v>
      </c>
      <c r="E38" s="98" t="s">
        <v>142</v>
      </c>
    </row>
    <row r="39" spans="1:5" ht="12.75">
      <c r="A39" s="78">
        <f>'plate format'!F6</f>
        <v>35</v>
      </c>
      <c r="B39" s="68">
        <f>'plate format'!$C$1</f>
        <v>0</v>
      </c>
      <c r="C39" s="69" t="s">
        <v>50</v>
      </c>
      <c r="D39" s="103">
        <f>D37</f>
        <v>0</v>
      </c>
      <c r="E39" s="79" t="s">
        <v>143</v>
      </c>
    </row>
    <row r="40" spans="1:5" ht="12.75">
      <c r="A40" s="91">
        <f>'plate format'!F7</f>
        <v>36</v>
      </c>
      <c r="B40" s="70">
        <f>'plate format'!$C$1</f>
        <v>0</v>
      </c>
      <c r="C40" s="71" t="s">
        <v>51</v>
      </c>
      <c r="D40" s="103">
        <f>D37</f>
        <v>0</v>
      </c>
      <c r="E40" s="99" t="s">
        <v>166</v>
      </c>
    </row>
    <row r="41" spans="1:5" ht="12.75">
      <c r="A41" s="92">
        <f>'plate format'!F8</f>
        <v>37</v>
      </c>
      <c r="B41" s="86">
        <f>'plate format'!$C$1</f>
        <v>0</v>
      </c>
      <c r="C41" s="87" t="s">
        <v>52</v>
      </c>
      <c r="D41" s="103">
        <f>D37</f>
        <v>0</v>
      </c>
      <c r="E41" s="100" t="s">
        <v>167</v>
      </c>
    </row>
    <row r="42" spans="1:5" ht="12.75">
      <c r="A42" s="34">
        <f>'plate format'!F9</f>
        <v>38</v>
      </c>
      <c r="B42" s="14">
        <f>'plate format'!$C$1</f>
        <v>0</v>
      </c>
      <c r="C42" s="15" t="s">
        <v>53</v>
      </c>
      <c r="D42" s="103">
        <f>D37</f>
        <v>0</v>
      </c>
      <c r="E42" s="35" t="s">
        <v>168</v>
      </c>
    </row>
    <row r="43" spans="1:5" ht="12.75">
      <c r="A43" s="93">
        <f>'plate format'!F10</f>
        <v>39</v>
      </c>
      <c r="B43" s="88">
        <f>'plate format'!$C$1</f>
        <v>0</v>
      </c>
      <c r="C43" s="89" t="s">
        <v>54</v>
      </c>
      <c r="D43" s="103">
        <f>D37</f>
        <v>0</v>
      </c>
      <c r="E43" s="101" t="s">
        <v>169</v>
      </c>
    </row>
    <row r="44" spans="1:5" ht="13.5" thickBot="1">
      <c r="A44" s="94">
        <f>'plate format'!F11</f>
        <v>40</v>
      </c>
      <c r="B44" s="95">
        <f>'plate format'!$C$1</f>
        <v>0</v>
      </c>
      <c r="C44" s="96" t="s">
        <v>55</v>
      </c>
      <c r="D44" s="104">
        <f>D37</f>
        <v>0</v>
      </c>
      <c r="E44" s="102" t="s">
        <v>170</v>
      </c>
    </row>
    <row r="45" spans="1:5" ht="12.75">
      <c r="A45" s="72">
        <f>'plate format'!G4</f>
        <v>41</v>
      </c>
      <c r="B45" s="73">
        <f>'plate format'!$C$1</f>
        <v>0</v>
      </c>
      <c r="C45" s="74" t="s">
        <v>56</v>
      </c>
      <c r="D45" s="105"/>
      <c r="E45" s="97" t="s">
        <v>158</v>
      </c>
    </row>
    <row r="46" spans="1:5" ht="12.75">
      <c r="A46" s="90">
        <f>'plate format'!G5</f>
        <v>42</v>
      </c>
      <c r="B46" s="84">
        <f>'plate format'!$C$1</f>
        <v>0</v>
      </c>
      <c r="C46" s="85" t="s">
        <v>57</v>
      </c>
      <c r="D46" s="103">
        <f>D45</f>
        <v>0</v>
      </c>
      <c r="E46" s="98" t="s">
        <v>142</v>
      </c>
    </row>
    <row r="47" spans="1:5" ht="12.75">
      <c r="A47" s="78">
        <f>'plate format'!G6</f>
        <v>43</v>
      </c>
      <c r="B47" s="68">
        <f>'plate format'!$C$1</f>
        <v>0</v>
      </c>
      <c r="C47" s="69" t="s">
        <v>58</v>
      </c>
      <c r="D47" s="103">
        <f>D45</f>
        <v>0</v>
      </c>
      <c r="E47" s="79" t="s">
        <v>143</v>
      </c>
    </row>
    <row r="48" spans="1:5" ht="12.75">
      <c r="A48" s="91">
        <f>'plate format'!G7</f>
        <v>44</v>
      </c>
      <c r="B48" s="70">
        <f>'plate format'!$C$1</f>
        <v>0</v>
      </c>
      <c r="C48" s="71" t="s">
        <v>59</v>
      </c>
      <c r="D48" s="103">
        <f>D45</f>
        <v>0</v>
      </c>
      <c r="E48" s="99" t="s">
        <v>166</v>
      </c>
    </row>
    <row r="49" spans="1:5" ht="12.75">
      <c r="A49" s="92">
        <f>'plate format'!G8</f>
        <v>45</v>
      </c>
      <c r="B49" s="86">
        <f>'plate format'!$C$1</f>
        <v>0</v>
      </c>
      <c r="C49" s="87" t="s">
        <v>60</v>
      </c>
      <c r="D49" s="103">
        <f>D45</f>
        <v>0</v>
      </c>
      <c r="E49" s="100" t="s">
        <v>167</v>
      </c>
    </row>
    <row r="50" spans="1:5" ht="12.75">
      <c r="A50" s="34">
        <f>'plate format'!G9</f>
        <v>46</v>
      </c>
      <c r="B50" s="14">
        <f>'plate format'!$C$1</f>
        <v>0</v>
      </c>
      <c r="C50" s="15" t="s">
        <v>61</v>
      </c>
      <c r="D50" s="103">
        <f>D45</f>
        <v>0</v>
      </c>
      <c r="E50" s="35" t="s">
        <v>168</v>
      </c>
    </row>
    <row r="51" spans="1:5" ht="12.75">
      <c r="A51" s="93">
        <f>'plate format'!G10</f>
        <v>47</v>
      </c>
      <c r="B51" s="88">
        <f>'plate format'!$C$1</f>
        <v>0</v>
      </c>
      <c r="C51" s="89" t="s">
        <v>15</v>
      </c>
      <c r="D51" s="103">
        <f>D45</f>
        <v>0</v>
      </c>
      <c r="E51" s="101" t="s">
        <v>169</v>
      </c>
    </row>
    <row r="52" spans="1:5" ht="13.5" thickBot="1">
      <c r="A52" s="94">
        <f>'plate format'!G11</f>
        <v>48</v>
      </c>
      <c r="B52" s="95">
        <f>'plate format'!$C$1</f>
        <v>0</v>
      </c>
      <c r="C52" s="96" t="s">
        <v>62</v>
      </c>
      <c r="D52" s="104">
        <f>D45</f>
        <v>0</v>
      </c>
      <c r="E52" s="102" t="s">
        <v>170</v>
      </c>
    </row>
    <row r="53" spans="1:5" ht="12.75">
      <c r="A53" s="72">
        <f>'plate format'!H4</f>
        <v>49</v>
      </c>
      <c r="B53" s="73">
        <f>'plate format'!$C$1</f>
        <v>0</v>
      </c>
      <c r="C53" s="74" t="s">
        <v>63</v>
      </c>
      <c r="D53" s="105"/>
      <c r="E53" s="97" t="s">
        <v>158</v>
      </c>
    </row>
    <row r="54" spans="1:5" ht="12.75">
      <c r="A54" s="90">
        <f>'plate format'!H5</f>
        <v>50</v>
      </c>
      <c r="B54" s="84">
        <f>'plate format'!$C$1</f>
        <v>0</v>
      </c>
      <c r="C54" s="85" t="s">
        <v>64</v>
      </c>
      <c r="D54" s="103">
        <f>D53</f>
        <v>0</v>
      </c>
      <c r="E54" s="98" t="s">
        <v>142</v>
      </c>
    </row>
    <row r="55" spans="1:5" ht="12.75">
      <c r="A55" s="78">
        <f>'plate format'!H6</f>
        <v>51</v>
      </c>
      <c r="B55" s="68">
        <f>'plate format'!$C$1</f>
        <v>0</v>
      </c>
      <c r="C55" s="69" t="s">
        <v>65</v>
      </c>
      <c r="D55" s="103">
        <f>D53</f>
        <v>0</v>
      </c>
      <c r="E55" s="79" t="s">
        <v>143</v>
      </c>
    </row>
    <row r="56" spans="1:5" ht="12.75">
      <c r="A56" s="91">
        <f>'plate format'!H7</f>
        <v>52</v>
      </c>
      <c r="B56" s="70">
        <f>'plate format'!$C$1</f>
        <v>0</v>
      </c>
      <c r="C56" s="71" t="s">
        <v>66</v>
      </c>
      <c r="D56" s="103">
        <f>D53</f>
        <v>0</v>
      </c>
      <c r="E56" s="99" t="s">
        <v>166</v>
      </c>
    </row>
    <row r="57" spans="1:5" ht="12.75">
      <c r="A57" s="92">
        <f>'plate format'!H8</f>
        <v>53</v>
      </c>
      <c r="B57" s="86">
        <f>'plate format'!$C$1</f>
        <v>0</v>
      </c>
      <c r="C57" s="87" t="s">
        <v>67</v>
      </c>
      <c r="D57" s="103">
        <f>D53</f>
        <v>0</v>
      </c>
      <c r="E57" s="100" t="s">
        <v>167</v>
      </c>
    </row>
    <row r="58" spans="1:5" ht="12.75">
      <c r="A58" s="34">
        <f>'plate format'!H9</f>
        <v>54</v>
      </c>
      <c r="B58" s="14">
        <f>'plate format'!$C$1</f>
        <v>0</v>
      </c>
      <c r="C58" s="15" t="s">
        <v>68</v>
      </c>
      <c r="D58" s="103">
        <f>D53</f>
        <v>0</v>
      </c>
      <c r="E58" s="35" t="s">
        <v>168</v>
      </c>
    </row>
    <row r="59" spans="1:5" ht="12.75">
      <c r="A59" s="93">
        <f>'plate format'!H10</f>
        <v>55</v>
      </c>
      <c r="B59" s="88">
        <f>'plate format'!$C$1</f>
        <v>0</v>
      </c>
      <c r="C59" s="89" t="s">
        <v>69</v>
      </c>
      <c r="D59" s="103">
        <f>D53</f>
        <v>0</v>
      </c>
      <c r="E59" s="101" t="s">
        <v>169</v>
      </c>
    </row>
    <row r="60" spans="1:5" ht="13.5" thickBot="1">
      <c r="A60" s="94">
        <f>'plate format'!H11</f>
        <v>56</v>
      </c>
      <c r="B60" s="95">
        <f>'plate format'!$C$1</f>
        <v>0</v>
      </c>
      <c r="C60" s="96" t="s">
        <v>70</v>
      </c>
      <c r="D60" s="104">
        <f>D53</f>
        <v>0</v>
      </c>
      <c r="E60" s="102" t="s">
        <v>170</v>
      </c>
    </row>
    <row r="61" spans="1:5" ht="12.75">
      <c r="A61" s="72">
        <f>'plate format'!I4</f>
        <v>57</v>
      </c>
      <c r="B61" s="73">
        <f>'plate format'!$C$1</f>
        <v>0</v>
      </c>
      <c r="C61" s="74" t="s">
        <v>71</v>
      </c>
      <c r="D61" s="105"/>
      <c r="E61" s="97" t="s">
        <v>158</v>
      </c>
    </row>
    <row r="62" spans="1:5" ht="12.75">
      <c r="A62" s="90">
        <f>'plate format'!I5</f>
        <v>58</v>
      </c>
      <c r="B62" s="84">
        <f>'plate format'!$C$1</f>
        <v>0</v>
      </c>
      <c r="C62" s="85" t="s">
        <v>72</v>
      </c>
      <c r="D62" s="103">
        <f>D61</f>
        <v>0</v>
      </c>
      <c r="E62" s="98" t="s">
        <v>142</v>
      </c>
    </row>
    <row r="63" spans="1:5" ht="12.75">
      <c r="A63" s="78">
        <f>'plate format'!I6</f>
        <v>59</v>
      </c>
      <c r="B63" s="68">
        <f>'plate format'!$C$1</f>
        <v>0</v>
      </c>
      <c r="C63" s="69" t="s">
        <v>73</v>
      </c>
      <c r="D63" s="103">
        <f>D61</f>
        <v>0</v>
      </c>
      <c r="E63" s="79" t="s">
        <v>143</v>
      </c>
    </row>
    <row r="64" spans="1:5" ht="12.75">
      <c r="A64" s="91">
        <f>'plate format'!I7</f>
        <v>60</v>
      </c>
      <c r="B64" s="70">
        <f>'plate format'!$C$1</f>
        <v>0</v>
      </c>
      <c r="C64" s="71" t="s">
        <v>74</v>
      </c>
      <c r="D64" s="103">
        <f>D61</f>
        <v>0</v>
      </c>
      <c r="E64" s="99" t="s">
        <v>166</v>
      </c>
    </row>
    <row r="65" spans="1:5" ht="12.75">
      <c r="A65" s="92">
        <f>'plate format'!I8</f>
        <v>61</v>
      </c>
      <c r="B65" s="86">
        <f>'plate format'!$C$1</f>
        <v>0</v>
      </c>
      <c r="C65" s="87" t="s">
        <v>75</v>
      </c>
      <c r="D65" s="103">
        <f>D61</f>
        <v>0</v>
      </c>
      <c r="E65" s="100" t="s">
        <v>167</v>
      </c>
    </row>
    <row r="66" spans="1:5" ht="12.75">
      <c r="A66" s="34">
        <f>'plate format'!I9</f>
        <v>62</v>
      </c>
      <c r="B66" s="14">
        <f>'plate format'!$C$1</f>
        <v>0</v>
      </c>
      <c r="C66" s="15" t="s">
        <v>76</v>
      </c>
      <c r="D66" s="103">
        <f>D61</f>
        <v>0</v>
      </c>
      <c r="E66" s="35" t="s">
        <v>168</v>
      </c>
    </row>
    <row r="67" spans="1:5" ht="12.75">
      <c r="A67" s="93">
        <f>'plate format'!I10</f>
        <v>63</v>
      </c>
      <c r="B67" s="88">
        <f>'plate format'!$C$1</f>
        <v>0</v>
      </c>
      <c r="C67" s="89" t="s">
        <v>77</v>
      </c>
      <c r="D67" s="103">
        <f>D61</f>
        <v>0</v>
      </c>
      <c r="E67" s="101" t="s">
        <v>169</v>
      </c>
    </row>
    <row r="68" spans="1:5" ht="13.5" thickBot="1">
      <c r="A68" s="94">
        <f>'plate format'!I11</f>
        <v>64</v>
      </c>
      <c r="B68" s="95">
        <f>'plate format'!$C$1</f>
        <v>0</v>
      </c>
      <c r="C68" s="96" t="s">
        <v>78</v>
      </c>
      <c r="D68" s="104">
        <f>D61</f>
        <v>0</v>
      </c>
      <c r="E68" s="102" t="s">
        <v>170</v>
      </c>
    </row>
    <row r="69" spans="1:5" ht="12.75">
      <c r="A69" s="72">
        <f>'plate format'!J4</f>
        <v>65</v>
      </c>
      <c r="B69" s="73">
        <f>'plate format'!$C$1</f>
        <v>0</v>
      </c>
      <c r="C69" s="74" t="s">
        <v>79</v>
      </c>
      <c r="D69" s="105"/>
      <c r="E69" s="97" t="s">
        <v>158</v>
      </c>
    </row>
    <row r="70" spans="1:5" ht="12.75">
      <c r="A70" s="90">
        <f>'plate format'!J5</f>
        <v>66</v>
      </c>
      <c r="B70" s="84">
        <f>'plate format'!$C$1</f>
        <v>0</v>
      </c>
      <c r="C70" s="85" t="s">
        <v>80</v>
      </c>
      <c r="D70" s="103">
        <f>D69</f>
        <v>0</v>
      </c>
      <c r="E70" s="98" t="s">
        <v>142</v>
      </c>
    </row>
    <row r="71" spans="1:5" ht="12.75">
      <c r="A71" s="78">
        <f>'plate format'!J6</f>
        <v>67</v>
      </c>
      <c r="B71" s="68">
        <f>'plate format'!$C$1</f>
        <v>0</v>
      </c>
      <c r="C71" s="69" t="s">
        <v>81</v>
      </c>
      <c r="D71" s="103">
        <f>D69</f>
        <v>0</v>
      </c>
      <c r="E71" s="79" t="s">
        <v>143</v>
      </c>
    </row>
    <row r="72" spans="1:5" ht="12.75">
      <c r="A72" s="91">
        <f>'plate format'!J7</f>
        <v>68</v>
      </c>
      <c r="B72" s="70">
        <f>'plate format'!$C$1</f>
        <v>0</v>
      </c>
      <c r="C72" s="71" t="s">
        <v>82</v>
      </c>
      <c r="D72" s="103">
        <f>D69</f>
        <v>0</v>
      </c>
      <c r="E72" s="99" t="s">
        <v>166</v>
      </c>
    </row>
    <row r="73" spans="1:5" ht="12.75">
      <c r="A73" s="92">
        <f>'plate format'!J8</f>
        <v>69</v>
      </c>
      <c r="B73" s="86">
        <f>'plate format'!$C$1</f>
        <v>0</v>
      </c>
      <c r="C73" s="87" t="s">
        <v>83</v>
      </c>
      <c r="D73" s="103">
        <f>D69</f>
        <v>0</v>
      </c>
      <c r="E73" s="100" t="s">
        <v>167</v>
      </c>
    </row>
    <row r="74" spans="1:5" ht="12.75">
      <c r="A74" s="34">
        <f>'plate format'!J9</f>
        <v>70</v>
      </c>
      <c r="B74" s="14">
        <f>'plate format'!$C$1</f>
        <v>0</v>
      </c>
      <c r="C74" s="15" t="s">
        <v>84</v>
      </c>
      <c r="D74" s="103">
        <f>D69</f>
        <v>0</v>
      </c>
      <c r="E74" s="35" t="s">
        <v>168</v>
      </c>
    </row>
    <row r="75" spans="1:5" ht="12.75">
      <c r="A75" s="93">
        <f>'plate format'!J10</f>
        <v>71</v>
      </c>
      <c r="B75" s="88">
        <f>'plate format'!$C$1</f>
        <v>0</v>
      </c>
      <c r="C75" s="89" t="s">
        <v>85</v>
      </c>
      <c r="D75" s="103">
        <f>D69</f>
        <v>0</v>
      </c>
      <c r="E75" s="101" t="s">
        <v>169</v>
      </c>
    </row>
    <row r="76" spans="1:5" ht="13.5" thickBot="1">
      <c r="A76" s="94">
        <f>'plate format'!J11</f>
        <v>72</v>
      </c>
      <c r="B76" s="95">
        <f>'plate format'!$C$1</f>
        <v>0</v>
      </c>
      <c r="C76" s="96" t="s">
        <v>86</v>
      </c>
      <c r="D76" s="104">
        <f>D69</f>
        <v>0</v>
      </c>
      <c r="E76" s="102" t="s">
        <v>170</v>
      </c>
    </row>
    <row r="77" spans="1:5" ht="12.75">
      <c r="A77" s="72">
        <f>'plate format'!K4</f>
        <v>73</v>
      </c>
      <c r="B77" s="73">
        <f>'plate format'!$C$1</f>
        <v>0</v>
      </c>
      <c r="C77" s="74" t="s">
        <v>87</v>
      </c>
      <c r="D77" s="105"/>
      <c r="E77" s="97" t="s">
        <v>158</v>
      </c>
    </row>
    <row r="78" spans="1:5" ht="12.75">
      <c r="A78" s="90">
        <f>'plate format'!K5</f>
        <v>74</v>
      </c>
      <c r="B78" s="84">
        <f>'plate format'!$C$1</f>
        <v>0</v>
      </c>
      <c r="C78" s="85" t="s">
        <v>88</v>
      </c>
      <c r="D78" s="103">
        <f>D77</f>
        <v>0</v>
      </c>
      <c r="E78" s="98" t="s">
        <v>142</v>
      </c>
    </row>
    <row r="79" spans="1:5" ht="12.75">
      <c r="A79" s="78">
        <f>'plate format'!K6</f>
        <v>75</v>
      </c>
      <c r="B79" s="68">
        <f>'plate format'!$C$1</f>
        <v>0</v>
      </c>
      <c r="C79" s="69" t="s">
        <v>89</v>
      </c>
      <c r="D79" s="103">
        <f>D77</f>
        <v>0</v>
      </c>
      <c r="E79" s="79" t="s">
        <v>143</v>
      </c>
    </row>
    <row r="80" spans="1:5" ht="12.75">
      <c r="A80" s="91">
        <f>'plate format'!K7</f>
        <v>76</v>
      </c>
      <c r="B80" s="70">
        <f>'plate format'!$C$1</f>
        <v>0</v>
      </c>
      <c r="C80" s="71" t="s">
        <v>90</v>
      </c>
      <c r="D80" s="103">
        <f>D77</f>
        <v>0</v>
      </c>
      <c r="E80" s="99" t="s">
        <v>166</v>
      </c>
    </row>
    <row r="81" spans="1:5" ht="12.75">
      <c r="A81" s="92">
        <f>'plate format'!K8</f>
        <v>77</v>
      </c>
      <c r="B81" s="86">
        <f>'plate format'!$C$1</f>
        <v>0</v>
      </c>
      <c r="C81" s="87" t="s">
        <v>91</v>
      </c>
      <c r="D81" s="103">
        <f>D77</f>
        <v>0</v>
      </c>
      <c r="E81" s="100" t="s">
        <v>167</v>
      </c>
    </row>
    <row r="82" spans="1:5" ht="12.75">
      <c r="A82" s="34">
        <f>'plate format'!K9</f>
        <v>78</v>
      </c>
      <c r="B82" s="14">
        <f>'plate format'!$C$1</f>
        <v>0</v>
      </c>
      <c r="C82" s="15" t="s">
        <v>92</v>
      </c>
      <c r="D82" s="103">
        <f>D77</f>
        <v>0</v>
      </c>
      <c r="E82" s="35" t="s">
        <v>168</v>
      </c>
    </row>
    <row r="83" spans="1:5" ht="12.75">
      <c r="A83" s="93">
        <f>'plate format'!K10</f>
        <v>79</v>
      </c>
      <c r="B83" s="88">
        <f>'plate format'!$C$1</f>
        <v>0</v>
      </c>
      <c r="C83" s="89" t="s">
        <v>93</v>
      </c>
      <c r="D83" s="103">
        <f>D77</f>
        <v>0</v>
      </c>
      <c r="E83" s="101" t="s">
        <v>169</v>
      </c>
    </row>
    <row r="84" spans="1:5" ht="13.5" thickBot="1">
      <c r="A84" s="94">
        <f>'plate format'!K11</f>
        <v>80</v>
      </c>
      <c r="B84" s="95">
        <f>'plate format'!$C$1</f>
        <v>0</v>
      </c>
      <c r="C84" s="96" t="s">
        <v>94</v>
      </c>
      <c r="D84" s="104">
        <f>D77</f>
        <v>0</v>
      </c>
      <c r="E84" s="102" t="s">
        <v>170</v>
      </c>
    </row>
    <row r="85" spans="1:5" ht="12.75">
      <c r="A85" s="72">
        <f>'plate format'!L4</f>
        <v>81</v>
      </c>
      <c r="B85" s="73">
        <f>'plate format'!$C$1</f>
        <v>0</v>
      </c>
      <c r="C85" s="74" t="s">
        <v>95</v>
      </c>
      <c r="D85" s="105"/>
      <c r="E85" s="97" t="s">
        <v>158</v>
      </c>
    </row>
    <row r="86" spans="1:5" ht="12.75">
      <c r="A86" s="90">
        <f>'plate format'!L5</f>
        <v>82</v>
      </c>
      <c r="B86" s="84">
        <f>'plate format'!$C$1</f>
        <v>0</v>
      </c>
      <c r="C86" s="85" t="s">
        <v>96</v>
      </c>
      <c r="D86" s="103">
        <f>D85</f>
        <v>0</v>
      </c>
      <c r="E86" s="98" t="s">
        <v>142</v>
      </c>
    </row>
    <row r="87" spans="1:5" ht="12.75">
      <c r="A87" s="78">
        <f>'plate format'!L6</f>
        <v>83</v>
      </c>
      <c r="B87" s="68">
        <f>'plate format'!$C$1</f>
        <v>0</v>
      </c>
      <c r="C87" s="69" t="s">
        <v>18</v>
      </c>
      <c r="D87" s="103">
        <f>D85</f>
        <v>0</v>
      </c>
      <c r="E87" s="79" t="s">
        <v>143</v>
      </c>
    </row>
    <row r="88" spans="1:5" ht="12.75">
      <c r="A88" s="91">
        <f>'plate format'!L7</f>
        <v>84</v>
      </c>
      <c r="B88" s="70">
        <f>'plate format'!$C$1</f>
        <v>0</v>
      </c>
      <c r="C88" s="71" t="s">
        <v>97</v>
      </c>
      <c r="D88" s="103">
        <f>D85</f>
        <v>0</v>
      </c>
      <c r="E88" s="99" t="s">
        <v>166</v>
      </c>
    </row>
    <row r="89" spans="1:5" ht="12.75">
      <c r="A89" s="92">
        <f>'plate format'!L8</f>
        <v>85</v>
      </c>
      <c r="B89" s="86">
        <f>'plate format'!$C$1</f>
        <v>0</v>
      </c>
      <c r="C89" s="87" t="s">
        <v>98</v>
      </c>
      <c r="D89" s="103">
        <f>D85</f>
        <v>0</v>
      </c>
      <c r="E89" s="100" t="s">
        <v>167</v>
      </c>
    </row>
    <row r="90" spans="1:5" ht="12.75">
      <c r="A90" s="34">
        <f>'plate format'!L9</f>
        <v>86</v>
      </c>
      <c r="B90" s="14">
        <f>'plate format'!$C$1</f>
        <v>0</v>
      </c>
      <c r="C90" s="15" t="s">
        <v>99</v>
      </c>
      <c r="D90" s="103">
        <f>D85</f>
        <v>0</v>
      </c>
      <c r="E90" s="35" t="s">
        <v>168</v>
      </c>
    </row>
    <row r="91" spans="1:5" ht="12.75">
      <c r="A91" s="93">
        <f>'plate format'!L10</f>
        <v>87</v>
      </c>
      <c r="B91" s="88">
        <f>'plate format'!$C$1</f>
        <v>0</v>
      </c>
      <c r="C91" s="89" t="s">
        <v>19</v>
      </c>
      <c r="D91" s="103">
        <f>D85</f>
        <v>0</v>
      </c>
      <c r="E91" s="101" t="s">
        <v>169</v>
      </c>
    </row>
    <row r="92" spans="1:5" ht="13.5" thickBot="1">
      <c r="A92" s="94">
        <f>'plate format'!L11</f>
        <v>88</v>
      </c>
      <c r="B92" s="95">
        <f>'plate format'!$C$1</f>
        <v>0</v>
      </c>
      <c r="C92" s="96" t="s">
        <v>100</v>
      </c>
      <c r="D92" s="104">
        <f>D85</f>
        <v>0</v>
      </c>
      <c r="E92" s="102" t="s">
        <v>170</v>
      </c>
    </row>
    <row r="93" spans="1:5" ht="12.75">
      <c r="A93" s="72">
        <f>'plate format'!M4</f>
        <v>89</v>
      </c>
      <c r="B93" s="73">
        <f>'plate format'!$C$1</f>
        <v>0</v>
      </c>
      <c r="C93" s="74" t="s">
        <v>101</v>
      </c>
      <c r="D93" s="105"/>
      <c r="E93" s="97" t="s">
        <v>158</v>
      </c>
    </row>
    <row r="94" spans="1:5" ht="12.75">
      <c r="A94" s="90">
        <f>'plate format'!M5</f>
        <v>90</v>
      </c>
      <c r="B94" s="84">
        <f>'plate format'!$C$1</f>
        <v>0</v>
      </c>
      <c r="C94" s="85" t="s">
        <v>102</v>
      </c>
      <c r="D94" s="103">
        <f>D93</f>
        <v>0</v>
      </c>
      <c r="E94" s="98" t="s">
        <v>142</v>
      </c>
    </row>
    <row r="95" spans="1:5" ht="12.75">
      <c r="A95" s="78">
        <f>'plate format'!M6</f>
        <v>91</v>
      </c>
      <c r="B95" s="68">
        <f>'plate format'!$C$1</f>
        <v>0</v>
      </c>
      <c r="C95" s="69" t="s">
        <v>103</v>
      </c>
      <c r="D95" s="103">
        <f>D93</f>
        <v>0</v>
      </c>
      <c r="E95" s="79" t="s">
        <v>143</v>
      </c>
    </row>
    <row r="96" spans="1:5" ht="12.75">
      <c r="A96" s="91">
        <f>'plate format'!M7</f>
        <v>92</v>
      </c>
      <c r="B96" s="70">
        <f>'plate format'!$C$1</f>
        <v>0</v>
      </c>
      <c r="C96" s="71" t="s">
        <v>13</v>
      </c>
      <c r="D96" s="103">
        <f>D93</f>
        <v>0</v>
      </c>
      <c r="E96" s="99" t="s">
        <v>166</v>
      </c>
    </row>
    <row r="97" spans="1:5" ht="12.75">
      <c r="A97" s="92">
        <f>'plate format'!M8</f>
        <v>93</v>
      </c>
      <c r="B97" s="86">
        <f>'plate format'!$C$1</f>
        <v>0</v>
      </c>
      <c r="C97" s="87" t="s">
        <v>104</v>
      </c>
      <c r="D97" s="103">
        <f>D93</f>
        <v>0</v>
      </c>
      <c r="E97" s="100" t="s">
        <v>167</v>
      </c>
    </row>
    <row r="98" spans="1:5" ht="12.75">
      <c r="A98" s="34">
        <f>'plate format'!M9</f>
        <v>94</v>
      </c>
      <c r="B98" s="14">
        <f>'plate format'!$C$1</f>
        <v>0</v>
      </c>
      <c r="C98" s="15" t="s">
        <v>105</v>
      </c>
      <c r="D98" s="103">
        <f>D93</f>
        <v>0</v>
      </c>
      <c r="E98" s="35" t="s">
        <v>168</v>
      </c>
    </row>
    <row r="99" spans="1:5" ht="12.75">
      <c r="A99" s="93">
        <f>'plate format'!M10</f>
        <v>95</v>
      </c>
      <c r="B99" s="88">
        <f>'plate format'!$C$1</f>
        <v>0</v>
      </c>
      <c r="C99" s="89" t="s">
        <v>106</v>
      </c>
      <c r="D99" s="103">
        <f>D93</f>
        <v>0</v>
      </c>
      <c r="E99" s="101" t="s">
        <v>169</v>
      </c>
    </row>
    <row r="100" spans="1:5" ht="13.5" thickBot="1">
      <c r="A100" s="94">
        <f>'plate format'!M11</f>
        <v>96</v>
      </c>
      <c r="B100" s="95">
        <f>'plate format'!$C$1</f>
        <v>0</v>
      </c>
      <c r="C100" s="96" t="s">
        <v>107</v>
      </c>
      <c r="D100" s="104">
        <f>D93</f>
        <v>0</v>
      </c>
      <c r="E100" s="102" t="s">
        <v>170</v>
      </c>
    </row>
  </sheetData>
  <sheetProtection selectLockedCells="1"/>
  <protectedRanges>
    <protectedRange sqref="E1:E3" name="Range5"/>
  </protectedRanges>
  <mergeCells count="5">
    <mergeCell ref="B1:C1"/>
    <mergeCell ref="E1:F1"/>
    <mergeCell ref="E2:F2"/>
    <mergeCell ref="E3:F3"/>
    <mergeCell ref="B2:C2"/>
  </mergeCells>
  <conditionalFormatting sqref="A5:A100">
    <cfRule type="duplicateValues" priority="1" dxfId="0" stopIfTrue="1">
      <formula>AND(COUNTIF($A$5:$A$100,A5)&gt;1,NOT(ISBLANK(A5)))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100"/>
  <sheetViews>
    <sheetView zoomScalePageLayoutView="0" workbookViewId="0" topLeftCell="A1">
      <selection activeCell="H10" sqref="H10"/>
    </sheetView>
  </sheetViews>
  <sheetFormatPr defaultColWidth="19.140625" defaultRowHeight="12.75"/>
  <cols>
    <col min="1" max="2" width="19.140625" style="5" customWidth="1"/>
    <col min="3" max="3" width="19.140625" style="7" customWidth="1"/>
    <col min="4" max="5" width="19.140625" style="5" customWidth="1"/>
    <col min="6" max="6" width="2.8515625" style="6" customWidth="1"/>
    <col min="7" max="7" width="10.8515625" style="1" customWidth="1"/>
    <col min="8" max="9" width="12.8515625" style="1" customWidth="1"/>
    <col min="10" max="16384" width="19.140625" style="6" customWidth="1"/>
  </cols>
  <sheetData>
    <row r="1" spans="1:6" ht="12.75">
      <c r="A1" s="3" t="s">
        <v>141</v>
      </c>
      <c r="B1" s="191">
        <f>'plate format'!K1</f>
        <v>0</v>
      </c>
      <c r="C1" s="191"/>
      <c r="D1" s="2" t="s">
        <v>1</v>
      </c>
      <c r="E1" s="192" t="e">
        <f>'plate format'!P3:Q3</f>
        <v>#VALUE!</v>
      </c>
      <c r="F1" s="192"/>
    </row>
    <row r="2" spans="1:6" ht="12.75">
      <c r="A2" s="3" t="s">
        <v>171</v>
      </c>
      <c r="B2" s="195"/>
      <c r="C2" s="195"/>
      <c r="D2" s="2" t="s">
        <v>109</v>
      </c>
      <c r="E2" s="192" t="e">
        <f>'plate format'!P5:Q5</f>
        <v>#VALUE!</v>
      </c>
      <c r="F2" s="192"/>
    </row>
    <row r="3" spans="4:6" ht="13.5" thickBot="1">
      <c r="D3" s="2" t="s">
        <v>110</v>
      </c>
      <c r="E3" s="193" t="e">
        <f>'plate format'!P6:Q6</f>
        <v>#VALUE!</v>
      </c>
      <c r="F3" s="194"/>
    </row>
    <row r="4" spans="1:5" ht="13.5" thickBot="1">
      <c r="A4" s="40" t="s">
        <v>112</v>
      </c>
      <c r="B4" s="41" t="s">
        <v>113</v>
      </c>
      <c r="C4" s="41" t="s">
        <v>140</v>
      </c>
      <c r="D4" s="41" t="s">
        <v>114</v>
      </c>
      <c r="E4" s="41" t="s">
        <v>115</v>
      </c>
    </row>
    <row r="5" spans="1:5" ht="12.75">
      <c r="A5" s="16">
        <f>'plate format'!B4</f>
        <v>1</v>
      </c>
      <c r="B5" s="17">
        <f>'plate format'!$C$1</f>
        <v>0</v>
      </c>
      <c r="C5" s="18" t="s">
        <v>22</v>
      </c>
      <c r="D5" s="105"/>
      <c r="E5" s="42" t="s">
        <v>116</v>
      </c>
    </row>
    <row r="6" spans="1:5" ht="12.75">
      <c r="A6" s="20">
        <f>'plate format'!B5</f>
        <v>2</v>
      </c>
      <c r="B6" s="9">
        <f>'plate format'!$C$1</f>
        <v>0</v>
      </c>
      <c r="C6" s="10" t="s">
        <v>23</v>
      </c>
      <c r="D6" s="103">
        <f>D5</f>
        <v>0</v>
      </c>
      <c r="E6" s="43" t="s">
        <v>117</v>
      </c>
    </row>
    <row r="7" spans="1:5" ht="12.75">
      <c r="A7" s="20">
        <f>'plate format'!B6</f>
        <v>3</v>
      </c>
      <c r="B7" s="9">
        <f>'plate format'!$C$1</f>
        <v>0</v>
      </c>
      <c r="C7" s="10" t="s">
        <v>24</v>
      </c>
      <c r="D7" s="103">
        <f>D5</f>
        <v>0</v>
      </c>
      <c r="E7" s="43" t="s">
        <v>118</v>
      </c>
    </row>
    <row r="8" spans="1:7" ht="13.5">
      <c r="A8" s="20">
        <f>'plate format'!B7</f>
        <v>4</v>
      </c>
      <c r="B8" s="9">
        <f>'plate format'!$C$1</f>
        <v>0</v>
      </c>
      <c r="C8" s="10" t="s">
        <v>12</v>
      </c>
      <c r="D8" s="103">
        <f>D5</f>
        <v>0</v>
      </c>
      <c r="E8" s="43" t="s">
        <v>119</v>
      </c>
      <c r="G8" s="4"/>
    </row>
    <row r="9" spans="1:5" ht="12.75">
      <c r="A9" s="20">
        <f>'plate format'!B8</f>
        <v>5</v>
      </c>
      <c r="B9" s="9">
        <f>'plate format'!$C$1</f>
        <v>0</v>
      </c>
      <c r="C9" s="10" t="s">
        <v>25</v>
      </c>
      <c r="D9" s="103">
        <f>D5</f>
        <v>0</v>
      </c>
      <c r="E9" s="43" t="s">
        <v>120</v>
      </c>
    </row>
    <row r="10" spans="1:5" ht="12.75">
      <c r="A10" s="20">
        <f>'plate format'!B9</f>
        <v>6</v>
      </c>
      <c r="B10" s="9">
        <f>'plate format'!$C$1</f>
        <v>0</v>
      </c>
      <c r="C10" s="10" t="s">
        <v>26</v>
      </c>
      <c r="D10" s="103">
        <f>D5</f>
        <v>0</v>
      </c>
      <c r="E10" s="43" t="s">
        <v>121</v>
      </c>
    </row>
    <row r="11" spans="1:5" ht="12.75">
      <c r="A11" s="22">
        <f>'plate format'!B10</f>
        <v>7</v>
      </c>
      <c r="B11" s="11">
        <f>'plate format'!$C$1</f>
        <v>0</v>
      </c>
      <c r="C11" s="12" t="s">
        <v>27</v>
      </c>
      <c r="D11" s="103">
        <f>D5</f>
        <v>0</v>
      </c>
      <c r="E11" s="44" t="s">
        <v>122</v>
      </c>
    </row>
    <row r="12" spans="1:5" ht="12.75">
      <c r="A12" s="22">
        <f>'plate format'!B11</f>
        <v>8</v>
      </c>
      <c r="B12" s="11">
        <f>'plate format'!$C$1</f>
        <v>0</v>
      </c>
      <c r="C12" s="12" t="s">
        <v>28</v>
      </c>
      <c r="D12" s="103">
        <f>D5</f>
        <v>0</v>
      </c>
      <c r="E12" s="44" t="s">
        <v>123</v>
      </c>
    </row>
    <row r="13" spans="1:5" ht="12.75">
      <c r="A13" s="22">
        <f>'plate format'!C4</f>
        <v>9</v>
      </c>
      <c r="B13" s="11">
        <f>'plate format'!$C$1</f>
        <v>0</v>
      </c>
      <c r="C13" s="12" t="s">
        <v>29</v>
      </c>
      <c r="D13" s="103">
        <f>D5</f>
        <v>0</v>
      </c>
      <c r="E13" s="44" t="s">
        <v>124</v>
      </c>
    </row>
    <row r="14" spans="1:5" ht="12.75">
      <c r="A14" s="22">
        <f>'plate format'!C5</f>
        <v>10</v>
      </c>
      <c r="B14" s="11">
        <f>'plate format'!$C$1</f>
        <v>0</v>
      </c>
      <c r="C14" s="12" t="s">
        <v>10</v>
      </c>
      <c r="D14" s="103">
        <f>D5</f>
        <v>0</v>
      </c>
      <c r="E14" s="44" t="s">
        <v>125</v>
      </c>
    </row>
    <row r="15" spans="1:5" ht="12.75">
      <c r="A15" s="22">
        <f>'plate format'!C6</f>
        <v>11</v>
      </c>
      <c r="B15" s="11">
        <f>'plate format'!$C$1</f>
        <v>0</v>
      </c>
      <c r="C15" s="12" t="s">
        <v>30</v>
      </c>
      <c r="D15" s="103">
        <f>D5</f>
        <v>0</v>
      </c>
      <c r="E15" s="44" t="s">
        <v>126</v>
      </c>
    </row>
    <row r="16" spans="1:5" ht="13.5" thickBot="1">
      <c r="A16" s="24">
        <f>'plate format'!C7</f>
        <v>12</v>
      </c>
      <c r="B16" s="25">
        <f>'plate format'!$C$1</f>
        <v>0</v>
      </c>
      <c r="C16" s="26" t="s">
        <v>31</v>
      </c>
      <c r="D16" s="104">
        <f>D5</f>
        <v>0</v>
      </c>
      <c r="E16" s="45" t="s">
        <v>127</v>
      </c>
    </row>
    <row r="17" spans="1:5" ht="12.75">
      <c r="A17" s="28">
        <f>'plate format'!C8</f>
        <v>13</v>
      </c>
      <c r="B17" s="29">
        <f>'plate format'!$C$1</f>
        <v>0</v>
      </c>
      <c r="C17" s="30" t="s">
        <v>32</v>
      </c>
      <c r="D17" s="105"/>
      <c r="E17" s="31" t="s">
        <v>128</v>
      </c>
    </row>
    <row r="18" spans="1:5" ht="12.75">
      <c r="A18" s="32">
        <f>'plate format'!C9</f>
        <v>14</v>
      </c>
      <c r="B18" s="13">
        <f>'plate format'!$C$1</f>
        <v>0</v>
      </c>
      <c r="C18" s="8" t="s">
        <v>14</v>
      </c>
      <c r="D18" s="103">
        <f>D17</f>
        <v>0</v>
      </c>
      <c r="E18" s="33" t="s">
        <v>129</v>
      </c>
    </row>
    <row r="19" spans="1:5" ht="12.75">
      <c r="A19" s="32">
        <f>'plate format'!C10</f>
        <v>15</v>
      </c>
      <c r="B19" s="13">
        <f>'plate format'!$C$1</f>
        <v>0</v>
      </c>
      <c r="C19" s="8" t="s">
        <v>33</v>
      </c>
      <c r="D19" s="103">
        <f>D17</f>
        <v>0</v>
      </c>
      <c r="E19" s="33" t="s">
        <v>130</v>
      </c>
    </row>
    <row r="20" spans="1:5" ht="12.75">
      <c r="A20" s="32">
        <f>'plate format'!C11</f>
        <v>16</v>
      </c>
      <c r="B20" s="13">
        <f>'plate format'!$C$1</f>
        <v>0</v>
      </c>
      <c r="C20" s="8" t="s">
        <v>34</v>
      </c>
      <c r="D20" s="103">
        <f>D17</f>
        <v>0</v>
      </c>
      <c r="E20" s="33" t="s">
        <v>131</v>
      </c>
    </row>
    <row r="21" spans="1:5" ht="12.75">
      <c r="A21" s="32">
        <f>'plate format'!D4</f>
        <v>17</v>
      </c>
      <c r="B21" s="13">
        <f>'plate format'!$C$1</f>
        <v>0</v>
      </c>
      <c r="C21" s="8" t="s">
        <v>35</v>
      </c>
      <c r="D21" s="103">
        <f>D17</f>
        <v>0</v>
      </c>
      <c r="E21" s="33" t="s">
        <v>132</v>
      </c>
    </row>
    <row r="22" spans="1:5" ht="12.75">
      <c r="A22" s="32">
        <f>'plate format'!D5</f>
        <v>18</v>
      </c>
      <c r="B22" s="13">
        <f>'plate format'!$C$1</f>
        <v>0</v>
      </c>
      <c r="C22" s="8" t="s">
        <v>11</v>
      </c>
      <c r="D22" s="103">
        <f>D17</f>
        <v>0</v>
      </c>
      <c r="E22" s="33" t="s">
        <v>133</v>
      </c>
    </row>
    <row r="23" spans="1:5" ht="12.75">
      <c r="A23" s="34">
        <f>'plate format'!D6</f>
        <v>19</v>
      </c>
      <c r="B23" s="14">
        <f>'plate format'!$C$1</f>
        <v>0</v>
      </c>
      <c r="C23" s="15" t="s">
        <v>36</v>
      </c>
      <c r="D23" s="103">
        <f>D17</f>
        <v>0</v>
      </c>
      <c r="E23" s="35" t="s">
        <v>134</v>
      </c>
    </row>
    <row r="24" spans="1:5" ht="12.75">
      <c r="A24" s="34">
        <f>'plate format'!D7</f>
        <v>20</v>
      </c>
      <c r="B24" s="14">
        <f>'plate format'!$C$1</f>
        <v>0</v>
      </c>
      <c r="C24" s="15" t="s">
        <v>37</v>
      </c>
      <c r="D24" s="103">
        <f>D17</f>
        <v>0</v>
      </c>
      <c r="E24" s="35" t="s">
        <v>135</v>
      </c>
    </row>
    <row r="25" spans="1:5" ht="12.75">
      <c r="A25" s="34">
        <f>'plate format'!D8</f>
        <v>21</v>
      </c>
      <c r="B25" s="14">
        <f>'plate format'!$C$1</f>
        <v>0</v>
      </c>
      <c r="C25" s="15" t="s">
        <v>38</v>
      </c>
      <c r="D25" s="103">
        <f>D17</f>
        <v>0</v>
      </c>
      <c r="E25" s="35" t="s">
        <v>136</v>
      </c>
    </row>
    <row r="26" spans="1:5" ht="12.75">
      <c r="A26" s="34">
        <f>'plate format'!D9</f>
        <v>22</v>
      </c>
      <c r="B26" s="14">
        <f>'plate format'!$C$1</f>
        <v>0</v>
      </c>
      <c r="C26" s="15" t="s">
        <v>39</v>
      </c>
      <c r="D26" s="103">
        <f>D17</f>
        <v>0</v>
      </c>
      <c r="E26" s="35" t="s">
        <v>137</v>
      </c>
    </row>
    <row r="27" spans="1:5" ht="12.75">
      <c r="A27" s="34">
        <f>'plate format'!D10</f>
        <v>23</v>
      </c>
      <c r="B27" s="14">
        <f>'plate format'!$C$1</f>
        <v>0</v>
      </c>
      <c r="C27" s="15" t="s">
        <v>40</v>
      </c>
      <c r="D27" s="103">
        <f>D17</f>
        <v>0</v>
      </c>
      <c r="E27" s="35" t="s">
        <v>138</v>
      </c>
    </row>
    <row r="28" spans="1:5" ht="13.5" thickBot="1">
      <c r="A28" s="36">
        <f>'plate format'!D11</f>
        <v>24</v>
      </c>
      <c r="B28" s="37">
        <f>'plate format'!$C$1</f>
        <v>0</v>
      </c>
      <c r="C28" s="38" t="s">
        <v>16</v>
      </c>
      <c r="D28" s="104">
        <f>D17</f>
        <v>0</v>
      </c>
      <c r="E28" s="39" t="s">
        <v>139</v>
      </c>
    </row>
    <row r="29" spans="1:5" ht="12.75">
      <c r="A29" s="16">
        <f>'plate format'!E4</f>
        <v>25</v>
      </c>
      <c r="B29" s="17">
        <f>'plate format'!$C$1</f>
        <v>0</v>
      </c>
      <c r="C29" s="18" t="s">
        <v>41</v>
      </c>
      <c r="D29" s="105"/>
      <c r="E29" s="19" t="s">
        <v>128</v>
      </c>
    </row>
    <row r="30" spans="1:5" ht="12.75">
      <c r="A30" s="20">
        <f>'plate format'!E5</f>
        <v>26</v>
      </c>
      <c r="B30" s="9">
        <f>'plate format'!$C$1</f>
        <v>0</v>
      </c>
      <c r="C30" s="10" t="s">
        <v>42</v>
      </c>
      <c r="D30" s="103">
        <f>D29</f>
        <v>0</v>
      </c>
      <c r="E30" s="21" t="s">
        <v>129</v>
      </c>
    </row>
    <row r="31" spans="1:5" ht="12.75">
      <c r="A31" s="20">
        <f>'plate format'!E6</f>
        <v>27</v>
      </c>
      <c r="B31" s="9">
        <f>'plate format'!$C$1</f>
        <v>0</v>
      </c>
      <c r="C31" s="10" t="s">
        <v>43</v>
      </c>
      <c r="D31" s="103">
        <f>D29</f>
        <v>0</v>
      </c>
      <c r="E31" s="21" t="s">
        <v>130</v>
      </c>
    </row>
    <row r="32" spans="1:5" ht="12.75">
      <c r="A32" s="20">
        <f>'plate format'!E7</f>
        <v>28</v>
      </c>
      <c r="B32" s="9">
        <f>'plate format'!$C$1</f>
        <v>0</v>
      </c>
      <c r="C32" s="10" t="s">
        <v>44</v>
      </c>
      <c r="D32" s="103">
        <f>D29</f>
        <v>0</v>
      </c>
      <c r="E32" s="21" t="s">
        <v>131</v>
      </c>
    </row>
    <row r="33" spans="1:5" ht="12.75">
      <c r="A33" s="20">
        <f>'plate format'!E8</f>
        <v>29</v>
      </c>
      <c r="B33" s="9">
        <f>'plate format'!$C$1</f>
        <v>0</v>
      </c>
      <c r="C33" s="10" t="s">
        <v>45</v>
      </c>
      <c r="D33" s="103">
        <f>D29</f>
        <v>0</v>
      </c>
      <c r="E33" s="21" t="s">
        <v>132</v>
      </c>
    </row>
    <row r="34" spans="1:5" ht="12.75">
      <c r="A34" s="20">
        <f>'plate format'!E9</f>
        <v>30</v>
      </c>
      <c r="B34" s="9">
        <f>'plate format'!$C$1</f>
        <v>0</v>
      </c>
      <c r="C34" s="10" t="s">
        <v>17</v>
      </c>
      <c r="D34" s="103">
        <f>D29</f>
        <v>0</v>
      </c>
      <c r="E34" s="21" t="s">
        <v>133</v>
      </c>
    </row>
    <row r="35" spans="1:5" ht="12.75">
      <c r="A35" s="22">
        <f>'plate format'!E10</f>
        <v>31</v>
      </c>
      <c r="B35" s="11">
        <f>'plate format'!$C$1</f>
        <v>0</v>
      </c>
      <c r="C35" s="12" t="s">
        <v>46</v>
      </c>
      <c r="D35" s="103">
        <f>D29</f>
        <v>0</v>
      </c>
      <c r="E35" s="23" t="s">
        <v>134</v>
      </c>
    </row>
    <row r="36" spans="1:5" ht="12.75">
      <c r="A36" s="22">
        <f>'plate format'!E11</f>
        <v>32</v>
      </c>
      <c r="B36" s="11">
        <f>'plate format'!$C$1</f>
        <v>0</v>
      </c>
      <c r="C36" s="12" t="s">
        <v>47</v>
      </c>
      <c r="D36" s="103">
        <f>D29</f>
        <v>0</v>
      </c>
      <c r="E36" s="23" t="s">
        <v>135</v>
      </c>
    </row>
    <row r="37" spans="1:5" ht="12.75">
      <c r="A37" s="22">
        <f>'plate format'!F4</f>
        <v>33</v>
      </c>
      <c r="B37" s="11">
        <f>'plate format'!$C$1</f>
        <v>0</v>
      </c>
      <c r="C37" s="12" t="s">
        <v>48</v>
      </c>
      <c r="D37" s="103">
        <f>D29</f>
        <v>0</v>
      </c>
      <c r="E37" s="23" t="s">
        <v>136</v>
      </c>
    </row>
    <row r="38" spans="1:5" ht="12.75">
      <c r="A38" s="22">
        <f>'plate format'!F5</f>
        <v>34</v>
      </c>
      <c r="B38" s="11">
        <f>'plate format'!$C$1</f>
        <v>0</v>
      </c>
      <c r="C38" s="12" t="s">
        <v>49</v>
      </c>
      <c r="D38" s="103">
        <f>D29</f>
        <v>0</v>
      </c>
      <c r="E38" s="23" t="s">
        <v>137</v>
      </c>
    </row>
    <row r="39" spans="1:5" ht="12.75">
      <c r="A39" s="22">
        <f>'plate format'!F6</f>
        <v>35</v>
      </c>
      <c r="B39" s="11">
        <f>'plate format'!$C$1</f>
        <v>0</v>
      </c>
      <c r="C39" s="12" t="s">
        <v>50</v>
      </c>
      <c r="D39" s="103">
        <f>D29</f>
        <v>0</v>
      </c>
      <c r="E39" s="23" t="s">
        <v>138</v>
      </c>
    </row>
    <row r="40" spans="1:5" ht="13.5" thickBot="1">
      <c r="A40" s="24">
        <f>'plate format'!F7</f>
        <v>36</v>
      </c>
      <c r="B40" s="25">
        <f>'plate format'!$C$1</f>
        <v>0</v>
      </c>
      <c r="C40" s="26" t="s">
        <v>51</v>
      </c>
      <c r="D40" s="104">
        <f>D29</f>
        <v>0</v>
      </c>
      <c r="E40" s="27" t="s">
        <v>139</v>
      </c>
    </row>
    <row r="41" spans="1:5" ht="12.75">
      <c r="A41" s="28">
        <f>'plate format'!F8</f>
        <v>37</v>
      </c>
      <c r="B41" s="29">
        <f>'plate format'!$C$1</f>
        <v>0</v>
      </c>
      <c r="C41" s="30" t="s">
        <v>52</v>
      </c>
      <c r="D41" s="105"/>
      <c r="E41" s="31" t="s">
        <v>128</v>
      </c>
    </row>
    <row r="42" spans="1:5" ht="12.75">
      <c r="A42" s="32">
        <f>'plate format'!F9</f>
        <v>38</v>
      </c>
      <c r="B42" s="13">
        <f>'plate format'!$C$1</f>
        <v>0</v>
      </c>
      <c r="C42" s="8" t="s">
        <v>53</v>
      </c>
      <c r="D42" s="103">
        <f>D41</f>
        <v>0</v>
      </c>
      <c r="E42" s="33" t="s">
        <v>129</v>
      </c>
    </row>
    <row r="43" spans="1:5" ht="12.75">
      <c r="A43" s="32">
        <f>'plate format'!F10</f>
        <v>39</v>
      </c>
      <c r="B43" s="13">
        <f>'plate format'!$C$1</f>
        <v>0</v>
      </c>
      <c r="C43" s="8" t="s">
        <v>54</v>
      </c>
      <c r="D43" s="103">
        <f>D41</f>
        <v>0</v>
      </c>
      <c r="E43" s="33" t="s">
        <v>130</v>
      </c>
    </row>
    <row r="44" spans="1:5" ht="12.75">
      <c r="A44" s="32">
        <f>'plate format'!F11</f>
        <v>40</v>
      </c>
      <c r="B44" s="13">
        <f>'plate format'!$C$1</f>
        <v>0</v>
      </c>
      <c r="C44" s="8" t="s">
        <v>55</v>
      </c>
      <c r="D44" s="103">
        <f>D41</f>
        <v>0</v>
      </c>
      <c r="E44" s="33" t="s">
        <v>131</v>
      </c>
    </row>
    <row r="45" spans="1:5" ht="12.75">
      <c r="A45" s="32">
        <f>'plate format'!G4</f>
        <v>41</v>
      </c>
      <c r="B45" s="13">
        <f>'plate format'!$C$1</f>
        <v>0</v>
      </c>
      <c r="C45" s="8" t="s">
        <v>56</v>
      </c>
      <c r="D45" s="103">
        <f>D41</f>
        <v>0</v>
      </c>
      <c r="E45" s="33" t="s">
        <v>132</v>
      </c>
    </row>
    <row r="46" spans="1:5" ht="12.75">
      <c r="A46" s="32">
        <f>'plate format'!G5</f>
        <v>42</v>
      </c>
      <c r="B46" s="13">
        <f>'plate format'!$C$1</f>
        <v>0</v>
      </c>
      <c r="C46" s="8" t="s">
        <v>57</v>
      </c>
      <c r="D46" s="103">
        <f>D41</f>
        <v>0</v>
      </c>
      <c r="E46" s="33" t="s">
        <v>133</v>
      </c>
    </row>
    <row r="47" spans="1:5" ht="12.75">
      <c r="A47" s="34">
        <f>'plate format'!G6</f>
        <v>43</v>
      </c>
      <c r="B47" s="14">
        <f>'plate format'!$C$1</f>
        <v>0</v>
      </c>
      <c r="C47" s="15" t="s">
        <v>58</v>
      </c>
      <c r="D47" s="103">
        <f>D41</f>
        <v>0</v>
      </c>
      <c r="E47" s="35" t="s">
        <v>134</v>
      </c>
    </row>
    <row r="48" spans="1:5" ht="12.75">
      <c r="A48" s="34">
        <f>'plate format'!G7</f>
        <v>44</v>
      </c>
      <c r="B48" s="14">
        <f>'plate format'!$C$1</f>
        <v>0</v>
      </c>
      <c r="C48" s="15" t="s">
        <v>59</v>
      </c>
      <c r="D48" s="103">
        <f>D41</f>
        <v>0</v>
      </c>
      <c r="E48" s="35" t="s">
        <v>135</v>
      </c>
    </row>
    <row r="49" spans="1:5" ht="12.75">
      <c r="A49" s="34">
        <f>'plate format'!G8</f>
        <v>45</v>
      </c>
      <c r="B49" s="14">
        <f>'plate format'!$C$1</f>
        <v>0</v>
      </c>
      <c r="C49" s="15" t="s">
        <v>60</v>
      </c>
      <c r="D49" s="103">
        <f>D41</f>
        <v>0</v>
      </c>
      <c r="E49" s="35" t="s">
        <v>136</v>
      </c>
    </row>
    <row r="50" spans="1:5" ht="12.75">
      <c r="A50" s="34">
        <f>'plate format'!G9</f>
        <v>46</v>
      </c>
      <c r="B50" s="14">
        <f>'plate format'!$C$1</f>
        <v>0</v>
      </c>
      <c r="C50" s="15" t="s">
        <v>61</v>
      </c>
      <c r="D50" s="103">
        <f>D41</f>
        <v>0</v>
      </c>
      <c r="E50" s="35" t="s">
        <v>137</v>
      </c>
    </row>
    <row r="51" spans="1:5" ht="12.75">
      <c r="A51" s="34">
        <f>'plate format'!G10</f>
        <v>47</v>
      </c>
      <c r="B51" s="14">
        <f>'plate format'!$C$1</f>
        <v>0</v>
      </c>
      <c r="C51" s="15" t="s">
        <v>15</v>
      </c>
      <c r="D51" s="103">
        <f>D41</f>
        <v>0</v>
      </c>
      <c r="E51" s="35" t="s">
        <v>138</v>
      </c>
    </row>
    <row r="52" spans="1:5" ht="13.5" thickBot="1">
      <c r="A52" s="36">
        <f>'plate format'!G11</f>
        <v>48</v>
      </c>
      <c r="B52" s="37">
        <f>'plate format'!$C$1</f>
        <v>0</v>
      </c>
      <c r="C52" s="38" t="s">
        <v>62</v>
      </c>
      <c r="D52" s="104">
        <f>D41</f>
        <v>0</v>
      </c>
      <c r="E52" s="39" t="s">
        <v>139</v>
      </c>
    </row>
    <row r="53" spans="1:5" ht="12.75">
      <c r="A53" s="16">
        <f>'plate format'!H4</f>
        <v>49</v>
      </c>
      <c r="B53" s="17">
        <f>'plate format'!$C$1</f>
        <v>0</v>
      </c>
      <c r="C53" s="18" t="s">
        <v>63</v>
      </c>
      <c r="D53" s="105"/>
      <c r="E53" s="19" t="s">
        <v>128</v>
      </c>
    </row>
    <row r="54" spans="1:5" ht="12.75">
      <c r="A54" s="20">
        <f>'plate format'!H5</f>
        <v>50</v>
      </c>
      <c r="B54" s="9">
        <f>'plate format'!$C$1</f>
        <v>0</v>
      </c>
      <c r="C54" s="10" t="s">
        <v>64</v>
      </c>
      <c r="D54" s="103">
        <f>D53</f>
        <v>0</v>
      </c>
      <c r="E54" s="21" t="s">
        <v>129</v>
      </c>
    </row>
    <row r="55" spans="1:5" ht="12.75">
      <c r="A55" s="20">
        <f>'plate format'!H6</f>
        <v>51</v>
      </c>
      <c r="B55" s="9">
        <f>'plate format'!$C$1</f>
        <v>0</v>
      </c>
      <c r="C55" s="10" t="s">
        <v>65</v>
      </c>
      <c r="D55" s="103">
        <f>D53</f>
        <v>0</v>
      </c>
      <c r="E55" s="21" t="s">
        <v>130</v>
      </c>
    </row>
    <row r="56" spans="1:5" ht="12.75">
      <c r="A56" s="20">
        <f>'plate format'!H7</f>
        <v>52</v>
      </c>
      <c r="B56" s="9">
        <f>'plate format'!$C$1</f>
        <v>0</v>
      </c>
      <c r="C56" s="10" t="s">
        <v>66</v>
      </c>
      <c r="D56" s="103">
        <f>D53</f>
        <v>0</v>
      </c>
      <c r="E56" s="21" t="s">
        <v>131</v>
      </c>
    </row>
    <row r="57" spans="1:5" ht="12.75">
      <c r="A57" s="20">
        <f>'plate format'!H8</f>
        <v>53</v>
      </c>
      <c r="B57" s="9">
        <f>'plate format'!$C$1</f>
        <v>0</v>
      </c>
      <c r="C57" s="10" t="s">
        <v>67</v>
      </c>
      <c r="D57" s="103">
        <f>D53</f>
        <v>0</v>
      </c>
      <c r="E57" s="21" t="s">
        <v>132</v>
      </c>
    </row>
    <row r="58" spans="1:5" ht="12.75">
      <c r="A58" s="20">
        <f>'plate format'!H9</f>
        <v>54</v>
      </c>
      <c r="B58" s="9">
        <f>'plate format'!$C$1</f>
        <v>0</v>
      </c>
      <c r="C58" s="10" t="s">
        <v>68</v>
      </c>
      <c r="D58" s="103">
        <f>D53</f>
        <v>0</v>
      </c>
      <c r="E58" s="21" t="s">
        <v>133</v>
      </c>
    </row>
    <row r="59" spans="1:5" ht="12.75">
      <c r="A59" s="22">
        <f>'plate format'!H10</f>
        <v>55</v>
      </c>
      <c r="B59" s="11">
        <f>'plate format'!$C$1</f>
        <v>0</v>
      </c>
      <c r="C59" s="12" t="s">
        <v>69</v>
      </c>
      <c r="D59" s="103">
        <f>D53</f>
        <v>0</v>
      </c>
      <c r="E59" s="23" t="s">
        <v>134</v>
      </c>
    </row>
    <row r="60" spans="1:5" ht="12.75">
      <c r="A60" s="22">
        <f>'plate format'!H11</f>
        <v>56</v>
      </c>
      <c r="B60" s="11">
        <f>'plate format'!$C$1</f>
        <v>0</v>
      </c>
      <c r="C60" s="12" t="s">
        <v>70</v>
      </c>
      <c r="D60" s="103">
        <f>D53</f>
        <v>0</v>
      </c>
      <c r="E60" s="23" t="s">
        <v>135</v>
      </c>
    </row>
    <row r="61" spans="1:5" ht="12.75">
      <c r="A61" s="22">
        <f>'plate format'!I4</f>
        <v>57</v>
      </c>
      <c r="B61" s="11">
        <f>'plate format'!$C$1</f>
        <v>0</v>
      </c>
      <c r="C61" s="12" t="s">
        <v>71</v>
      </c>
      <c r="D61" s="103">
        <f>D53</f>
        <v>0</v>
      </c>
      <c r="E61" s="23" t="s">
        <v>136</v>
      </c>
    </row>
    <row r="62" spans="1:5" ht="12.75">
      <c r="A62" s="22">
        <f>'plate format'!I5</f>
        <v>58</v>
      </c>
      <c r="B62" s="11">
        <f>'plate format'!$C$1</f>
        <v>0</v>
      </c>
      <c r="C62" s="12" t="s">
        <v>72</v>
      </c>
      <c r="D62" s="103">
        <f>D53</f>
        <v>0</v>
      </c>
      <c r="E62" s="23" t="s">
        <v>137</v>
      </c>
    </row>
    <row r="63" spans="1:5" ht="12.75">
      <c r="A63" s="22">
        <f>'plate format'!I6</f>
        <v>59</v>
      </c>
      <c r="B63" s="11">
        <f>'plate format'!$C$1</f>
        <v>0</v>
      </c>
      <c r="C63" s="12" t="s">
        <v>73</v>
      </c>
      <c r="D63" s="103">
        <f>D53</f>
        <v>0</v>
      </c>
      <c r="E63" s="23" t="s">
        <v>138</v>
      </c>
    </row>
    <row r="64" spans="1:5" ht="13.5" thickBot="1">
      <c r="A64" s="24">
        <f>'plate format'!I7</f>
        <v>60</v>
      </c>
      <c r="B64" s="25">
        <f>'plate format'!$C$1</f>
        <v>0</v>
      </c>
      <c r="C64" s="26" t="s">
        <v>74</v>
      </c>
      <c r="D64" s="104">
        <f>D53</f>
        <v>0</v>
      </c>
      <c r="E64" s="27" t="s">
        <v>139</v>
      </c>
    </row>
    <row r="65" spans="1:5" ht="12.75">
      <c r="A65" s="28">
        <f>'plate format'!I8</f>
        <v>61</v>
      </c>
      <c r="B65" s="29">
        <f>'plate format'!$C$1</f>
        <v>0</v>
      </c>
      <c r="C65" s="30" t="s">
        <v>75</v>
      </c>
      <c r="D65" s="105"/>
      <c r="E65" s="31" t="s">
        <v>128</v>
      </c>
    </row>
    <row r="66" spans="1:5" ht="12.75">
      <c r="A66" s="32">
        <f>'plate format'!I9</f>
        <v>62</v>
      </c>
      <c r="B66" s="13">
        <f>'plate format'!$C$1</f>
        <v>0</v>
      </c>
      <c r="C66" s="8" t="s">
        <v>76</v>
      </c>
      <c r="D66" s="103">
        <f>D65</f>
        <v>0</v>
      </c>
      <c r="E66" s="33" t="s">
        <v>129</v>
      </c>
    </row>
    <row r="67" spans="1:5" ht="12.75">
      <c r="A67" s="32">
        <f>'plate format'!I10</f>
        <v>63</v>
      </c>
      <c r="B67" s="13">
        <f>'plate format'!$C$1</f>
        <v>0</v>
      </c>
      <c r="C67" s="8" t="s">
        <v>77</v>
      </c>
      <c r="D67" s="103">
        <f>D65</f>
        <v>0</v>
      </c>
      <c r="E67" s="33" t="s">
        <v>130</v>
      </c>
    </row>
    <row r="68" spans="1:5" ht="12.75">
      <c r="A68" s="32">
        <f>'plate format'!I11</f>
        <v>64</v>
      </c>
      <c r="B68" s="13">
        <f>'plate format'!$C$1</f>
        <v>0</v>
      </c>
      <c r="C68" s="8" t="s">
        <v>78</v>
      </c>
      <c r="D68" s="103">
        <f>D65</f>
        <v>0</v>
      </c>
      <c r="E68" s="33" t="s">
        <v>131</v>
      </c>
    </row>
    <row r="69" spans="1:5" ht="12.75">
      <c r="A69" s="32">
        <f>'plate format'!J4</f>
        <v>65</v>
      </c>
      <c r="B69" s="13">
        <f>'plate format'!$C$1</f>
        <v>0</v>
      </c>
      <c r="C69" s="8" t="s">
        <v>79</v>
      </c>
      <c r="D69" s="103">
        <f>D65</f>
        <v>0</v>
      </c>
      <c r="E69" s="33" t="s">
        <v>132</v>
      </c>
    </row>
    <row r="70" spans="1:5" ht="12.75">
      <c r="A70" s="32">
        <f>'plate format'!J5</f>
        <v>66</v>
      </c>
      <c r="B70" s="13">
        <f>'plate format'!$C$1</f>
        <v>0</v>
      </c>
      <c r="C70" s="8" t="s">
        <v>80</v>
      </c>
      <c r="D70" s="103">
        <f>D65</f>
        <v>0</v>
      </c>
      <c r="E70" s="33" t="s">
        <v>133</v>
      </c>
    </row>
    <row r="71" spans="1:5" ht="12.75">
      <c r="A71" s="34">
        <f>'plate format'!J6</f>
        <v>67</v>
      </c>
      <c r="B71" s="14">
        <f>'plate format'!$C$1</f>
        <v>0</v>
      </c>
      <c r="C71" s="15" t="s">
        <v>81</v>
      </c>
      <c r="D71" s="103">
        <f>D65</f>
        <v>0</v>
      </c>
      <c r="E71" s="35" t="s">
        <v>134</v>
      </c>
    </row>
    <row r="72" spans="1:5" ht="12.75">
      <c r="A72" s="34">
        <f>'plate format'!J7</f>
        <v>68</v>
      </c>
      <c r="B72" s="14">
        <f>'plate format'!$C$1</f>
        <v>0</v>
      </c>
      <c r="C72" s="15" t="s">
        <v>82</v>
      </c>
      <c r="D72" s="103">
        <f>D65</f>
        <v>0</v>
      </c>
      <c r="E72" s="35" t="s">
        <v>135</v>
      </c>
    </row>
    <row r="73" spans="1:5" ht="12.75">
      <c r="A73" s="34">
        <f>'plate format'!J8</f>
        <v>69</v>
      </c>
      <c r="B73" s="14">
        <f>'plate format'!$C$1</f>
        <v>0</v>
      </c>
      <c r="C73" s="15" t="s">
        <v>83</v>
      </c>
      <c r="D73" s="103">
        <f>D65</f>
        <v>0</v>
      </c>
      <c r="E73" s="35" t="s">
        <v>136</v>
      </c>
    </row>
    <row r="74" spans="1:5" ht="12.75">
      <c r="A74" s="34">
        <f>'plate format'!J9</f>
        <v>70</v>
      </c>
      <c r="B74" s="14">
        <f>'plate format'!$C$1</f>
        <v>0</v>
      </c>
      <c r="C74" s="15" t="s">
        <v>84</v>
      </c>
      <c r="D74" s="103">
        <f>D65</f>
        <v>0</v>
      </c>
      <c r="E74" s="35" t="s">
        <v>137</v>
      </c>
    </row>
    <row r="75" spans="1:5" ht="12.75">
      <c r="A75" s="34">
        <f>'plate format'!J10</f>
        <v>71</v>
      </c>
      <c r="B75" s="14">
        <f>'plate format'!$C$1</f>
        <v>0</v>
      </c>
      <c r="C75" s="15" t="s">
        <v>85</v>
      </c>
      <c r="D75" s="103">
        <f>D65</f>
        <v>0</v>
      </c>
      <c r="E75" s="35" t="s">
        <v>138</v>
      </c>
    </row>
    <row r="76" spans="1:5" ht="13.5" thickBot="1">
      <c r="A76" s="36">
        <f>'plate format'!J11</f>
        <v>72</v>
      </c>
      <c r="B76" s="37">
        <f>'plate format'!$C$1</f>
        <v>0</v>
      </c>
      <c r="C76" s="38" t="s">
        <v>86</v>
      </c>
      <c r="D76" s="104">
        <f>D65</f>
        <v>0</v>
      </c>
      <c r="E76" s="39" t="s">
        <v>139</v>
      </c>
    </row>
    <row r="77" spans="1:5" ht="12.75">
      <c r="A77" s="16">
        <f>'plate format'!K4</f>
        <v>73</v>
      </c>
      <c r="B77" s="17">
        <f>'plate format'!$C$1</f>
        <v>0</v>
      </c>
      <c r="C77" s="18" t="s">
        <v>87</v>
      </c>
      <c r="D77" s="105"/>
      <c r="E77" s="19" t="s">
        <v>128</v>
      </c>
    </row>
    <row r="78" spans="1:5" ht="12.75">
      <c r="A78" s="20">
        <f>'plate format'!K5</f>
        <v>74</v>
      </c>
      <c r="B78" s="9">
        <f>'plate format'!$C$1</f>
        <v>0</v>
      </c>
      <c r="C78" s="10" t="s">
        <v>88</v>
      </c>
      <c r="D78" s="103">
        <f>D77</f>
        <v>0</v>
      </c>
      <c r="E78" s="21" t="s">
        <v>129</v>
      </c>
    </row>
    <row r="79" spans="1:5" ht="12.75">
      <c r="A79" s="20">
        <f>'plate format'!K6</f>
        <v>75</v>
      </c>
      <c r="B79" s="9">
        <f>'plate format'!$C$1</f>
        <v>0</v>
      </c>
      <c r="C79" s="10" t="s">
        <v>89</v>
      </c>
      <c r="D79" s="103">
        <f>D77</f>
        <v>0</v>
      </c>
      <c r="E79" s="21" t="s">
        <v>130</v>
      </c>
    </row>
    <row r="80" spans="1:5" ht="12.75">
      <c r="A80" s="20">
        <f>'plate format'!K7</f>
        <v>76</v>
      </c>
      <c r="B80" s="9">
        <f>'plate format'!$C$1</f>
        <v>0</v>
      </c>
      <c r="C80" s="10" t="s">
        <v>90</v>
      </c>
      <c r="D80" s="103">
        <f>D77</f>
        <v>0</v>
      </c>
      <c r="E80" s="21" t="s">
        <v>131</v>
      </c>
    </row>
    <row r="81" spans="1:5" ht="12.75">
      <c r="A81" s="20">
        <f>'plate format'!K8</f>
        <v>77</v>
      </c>
      <c r="B81" s="9">
        <f>'plate format'!$C$1</f>
        <v>0</v>
      </c>
      <c r="C81" s="10" t="s">
        <v>91</v>
      </c>
      <c r="D81" s="103">
        <f>D77</f>
        <v>0</v>
      </c>
      <c r="E81" s="21" t="s">
        <v>132</v>
      </c>
    </row>
    <row r="82" spans="1:5" ht="12.75">
      <c r="A82" s="20">
        <f>'plate format'!K9</f>
        <v>78</v>
      </c>
      <c r="B82" s="9">
        <f>'plate format'!$C$1</f>
        <v>0</v>
      </c>
      <c r="C82" s="10" t="s">
        <v>92</v>
      </c>
      <c r="D82" s="103">
        <f>D77</f>
        <v>0</v>
      </c>
      <c r="E82" s="21" t="s">
        <v>133</v>
      </c>
    </row>
    <row r="83" spans="1:5" ht="12.75">
      <c r="A83" s="22">
        <f>'plate format'!K10</f>
        <v>79</v>
      </c>
      <c r="B83" s="11">
        <f>'plate format'!$C$1</f>
        <v>0</v>
      </c>
      <c r="C83" s="12" t="s">
        <v>93</v>
      </c>
      <c r="D83" s="103">
        <f>D77</f>
        <v>0</v>
      </c>
      <c r="E83" s="23" t="s">
        <v>134</v>
      </c>
    </row>
    <row r="84" spans="1:5" ht="12.75">
      <c r="A84" s="22">
        <f>'plate format'!K11</f>
        <v>80</v>
      </c>
      <c r="B84" s="11">
        <f>'plate format'!$C$1</f>
        <v>0</v>
      </c>
      <c r="C84" s="12" t="s">
        <v>94</v>
      </c>
      <c r="D84" s="103">
        <f>D77</f>
        <v>0</v>
      </c>
      <c r="E84" s="23" t="s">
        <v>135</v>
      </c>
    </row>
    <row r="85" spans="1:5" ht="12.75">
      <c r="A85" s="22">
        <f>'plate format'!L4</f>
        <v>81</v>
      </c>
      <c r="B85" s="11">
        <f>'plate format'!$C$1</f>
        <v>0</v>
      </c>
      <c r="C85" s="12" t="s">
        <v>95</v>
      </c>
      <c r="D85" s="103">
        <f>D77</f>
        <v>0</v>
      </c>
      <c r="E85" s="23" t="s">
        <v>136</v>
      </c>
    </row>
    <row r="86" spans="1:5" ht="12.75">
      <c r="A86" s="22">
        <f>'plate format'!L5</f>
        <v>82</v>
      </c>
      <c r="B86" s="11">
        <f>'plate format'!$C$1</f>
        <v>0</v>
      </c>
      <c r="C86" s="12" t="s">
        <v>96</v>
      </c>
      <c r="D86" s="103">
        <f>D77</f>
        <v>0</v>
      </c>
      <c r="E86" s="23" t="s">
        <v>137</v>
      </c>
    </row>
    <row r="87" spans="1:5" ht="12.75">
      <c r="A87" s="22">
        <f>'plate format'!L6</f>
        <v>83</v>
      </c>
      <c r="B87" s="11">
        <f>'plate format'!$C$1</f>
        <v>0</v>
      </c>
      <c r="C87" s="12" t="s">
        <v>18</v>
      </c>
      <c r="D87" s="103">
        <f>D77</f>
        <v>0</v>
      </c>
      <c r="E87" s="23" t="s">
        <v>138</v>
      </c>
    </row>
    <row r="88" spans="1:5" ht="13.5" thickBot="1">
      <c r="A88" s="24">
        <f>'plate format'!L7</f>
        <v>84</v>
      </c>
      <c r="B88" s="25">
        <f>'plate format'!$C$1</f>
        <v>0</v>
      </c>
      <c r="C88" s="26" t="s">
        <v>97</v>
      </c>
      <c r="D88" s="104">
        <f>D77</f>
        <v>0</v>
      </c>
      <c r="E88" s="27" t="s">
        <v>139</v>
      </c>
    </row>
    <row r="89" spans="1:5" ht="12.75">
      <c r="A89" s="28">
        <f>'plate format'!L8</f>
        <v>85</v>
      </c>
      <c r="B89" s="29">
        <f>'plate format'!$C$1</f>
        <v>0</v>
      </c>
      <c r="C89" s="30" t="s">
        <v>98</v>
      </c>
      <c r="D89" s="105"/>
      <c r="E89" s="31" t="s">
        <v>128</v>
      </c>
    </row>
    <row r="90" spans="1:5" ht="12.75">
      <c r="A90" s="32">
        <f>'plate format'!L9</f>
        <v>86</v>
      </c>
      <c r="B90" s="13">
        <f>'plate format'!$C$1</f>
        <v>0</v>
      </c>
      <c r="C90" s="8" t="s">
        <v>99</v>
      </c>
      <c r="D90" s="103">
        <f>D89</f>
        <v>0</v>
      </c>
      <c r="E90" s="33" t="s">
        <v>129</v>
      </c>
    </row>
    <row r="91" spans="1:5" ht="12.75">
      <c r="A91" s="32">
        <f>'plate format'!L10</f>
        <v>87</v>
      </c>
      <c r="B91" s="13">
        <f>'plate format'!$C$1</f>
        <v>0</v>
      </c>
      <c r="C91" s="8" t="s">
        <v>19</v>
      </c>
      <c r="D91" s="103">
        <f>D89</f>
        <v>0</v>
      </c>
      <c r="E91" s="33" t="s">
        <v>130</v>
      </c>
    </row>
    <row r="92" spans="1:5" ht="12.75">
      <c r="A92" s="32">
        <f>'plate format'!L11</f>
        <v>88</v>
      </c>
      <c r="B92" s="13">
        <f>'plate format'!$C$1</f>
        <v>0</v>
      </c>
      <c r="C92" s="8" t="s">
        <v>100</v>
      </c>
      <c r="D92" s="103">
        <f>D89</f>
        <v>0</v>
      </c>
      <c r="E92" s="33" t="s">
        <v>131</v>
      </c>
    </row>
    <row r="93" spans="1:5" ht="12.75">
      <c r="A93" s="32">
        <f>'plate format'!M4</f>
        <v>89</v>
      </c>
      <c r="B93" s="13">
        <f>'plate format'!$C$1</f>
        <v>0</v>
      </c>
      <c r="C93" s="8" t="s">
        <v>101</v>
      </c>
      <c r="D93" s="103">
        <f>D89</f>
        <v>0</v>
      </c>
      <c r="E93" s="33" t="s">
        <v>132</v>
      </c>
    </row>
    <row r="94" spans="1:5" ht="12.75">
      <c r="A94" s="32">
        <f>'plate format'!M5</f>
        <v>90</v>
      </c>
      <c r="B94" s="13">
        <f>'plate format'!$C$1</f>
        <v>0</v>
      </c>
      <c r="C94" s="8" t="s">
        <v>102</v>
      </c>
      <c r="D94" s="103">
        <f>D89</f>
        <v>0</v>
      </c>
      <c r="E94" s="33" t="s">
        <v>133</v>
      </c>
    </row>
    <row r="95" spans="1:5" ht="12.75">
      <c r="A95" s="34">
        <f>'plate format'!M6</f>
        <v>91</v>
      </c>
      <c r="B95" s="14">
        <f>'plate format'!$C$1</f>
        <v>0</v>
      </c>
      <c r="C95" s="15" t="s">
        <v>103</v>
      </c>
      <c r="D95" s="103">
        <f>D89</f>
        <v>0</v>
      </c>
      <c r="E95" s="35" t="s">
        <v>134</v>
      </c>
    </row>
    <row r="96" spans="1:5" ht="12.75">
      <c r="A96" s="34">
        <f>'plate format'!M7</f>
        <v>92</v>
      </c>
      <c r="B96" s="14">
        <f>'plate format'!$C$1</f>
        <v>0</v>
      </c>
      <c r="C96" s="15" t="s">
        <v>13</v>
      </c>
      <c r="D96" s="103">
        <f>D89</f>
        <v>0</v>
      </c>
      <c r="E96" s="35" t="s">
        <v>135</v>
      </c>
    </row>
    <row r="97" spans="1:5" ht="12.75">
      <c r="A97" s="34">
        <f>'plate format'!M8</f>
        <v>93</v>
      </c>
      <c r="B97" s="14">
        <f>'plate format'!$C$1</f>
        <v>0</v>
      </c>
      <c r="C97" s="15" t="s">
        <v>104</v>
      </c>
      <c r="D97" s="103">
        <f>D89</f>
        <v>0</v>
      </c>
      <c r="E97" s="35" t="s">
        <v>136</v>
      </c>
    </row>
    <row r="98" spans="1:5" ht="12.75">
      <c r="A98" s="34">
        <f>'plate format'!M9</f>
        <v>94</v>
      </c>
      <c r="B98" s="14">
        <f>'plate format'!$C$1</f>
        <v>0</v>
      </c>
      <c r="C98" s="15" t="s">
        <v>105</v>
      </c>
      <c r="D98" s="103">
        <f>D89</f>
        <v>0</v>
      </c>
      <c r="E98" s="35" t="s">
        <v>137</v>
      </c>
    </row>
    <row r="99" spans="1:5" ht="12.75">
      <c r="A99" s="34">
        <f>'plate format'!M10</f>
        <v>95</v>
      </c>
      <c r="B99" s="14">
        <f>'plate format'!$C$1</f>
        <v>0</v>
      </c>
      <c r="C99" s="15" t="s">
        <v>106</v>
      </c>
      <c r="D99" s="103">
        <f>D89</f>
        <v>0</v>
      </c>
      <c r="E99" s="35" t="s">
        <v>138</v>
      </c>
    </row>
    <row r="100" spans="1:5" ht="13.5" thickBot="1">
      <c r="A100" s="36">
        <f>'plate format'!M11</f>
        <v>96</v>
      </c>
      <c r="B100" s="37">
        <f>'plate format'!$C$1</f>
        <v>0</v>
      </c>
      <c r="C100" s="38" t="s">
        <v>107</v>
      </c>
      <c r="D100" s="104">
        <f>D89</f>
        <v>0</v>
      </c>
      <c r="E100" s="39" t="s">
        <v>139</v>
      </c>
    </row>
  </sheetData>
  <sheetProtection selectLockedCells="1"/>
  <protectedRanges>
    <protectedRange sqref="E1:E3" name="Range5"/>
  </protectedRanges>
  <mergeCells count="5">
    <mergeCell ref="B1:C1"/>
    <mergeCell ref="B2:C2"/>
    <mergeCell ref="E1:F1"/>
    <mergeCell ref="E2:F2"/>
    <mergeCell ref="E3:F3"/>
  </mergeCells>
  <conditionalFormatting sqref="A5:A100">
    <cfRule type="duplicateValues" priority="1" dxfId="0" stopIfTrue="1">
      <formula>AND(COUNTIF($A$5:$A$100,A5)&gt;1,NOT(ISBLANK(A5)))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100"/>
  <sheetViews>
    <sheetView zoomScalePageLayoutView="0" workbookViewId="0" topLeftCell="A1">
      <selection activeCell="H8" sqref="H8"/>
    </sheetView>
  </sheetViews>
  <sheetFormatPr defaultColWidth="19.140625" defaultRowHeight="12.75"/>
  <cols>
    <col min="1" max="2" width="19.140625" style="5" customWidth="1"/>
    <col min="3" max="3" width="19.140625" style="7" customWidth="1"/>
    <col min="4" max="5" width="19.140625" style="5" customWidth="1"/>
    <col min="6" max="6" width="2.8515625" style="6" customWidth="1"/>
    <col min="7" max="7" width="10.8515625" style="1" customWidth="1"/>
    <col min="8" max="9" width="12.8515625" style="1" customWidth="1"/>
    <col min="10" max="16384" width="19.140625" style="6" customWidth="1"/>
  </cols>
  <sheetData>
    <row r="1" spans="1:6" ht="12.75">
      <c r="A1" s="3" t="s">
        <v>141</v>
      </c>
      <c r="B1" s="191">
        <f>'plate format'!K1</f>
        <v>0</v>
      </c>
      <c r="C1" s="191"/>
      <c r="D1" s="2" t="s">
        <v>1</v>
      </c>
      <c r="E1" s="192" t="e">
        <f>'plate format'!P3:Q3</f>
        <v>#VALUE!</v>
      </c>
      <c r="F1" s="192"/>
    </row>
    <row r="2" spans="1:6" ht="12.75">
      <c r="A2" s="3" t="s">
        <v>171</v>
      </c>
      <c r="B2" s="195"/>
      <c r="C2" s="195"/>
      <c r="D2" s="2" t="s">
        <v>109</v>
      </c>
      <c r="E2" s="192" t="e">
        <f>'plate format'!P5:Q5</f>
        <v>#VALUE!</v>
      </c>
      <c r="F2" s="192"/>
    </row>
    <row r="3" spans="4:6" ht="13.5" thickBot="1">
      <c r="D3" s="2" t="s">
        <v>110</v>
      </c>
      <c r="E3" s="193" t="e">
        <f>'plate format'!P6:Q6</f>
        <v>#VALUE!</v>
      </c>
      <c r="F3" s="194"/>
    </row>
    <row r="4" spans="1:5" ht="13.5" thickBot="1">
      <c r="A4" s="40" t="s">
        <v>112</v>
      </c>
      <c r="B4" s="41" t="s">
        <v>113</v>
      </c>
      <c r="C4" s="41" t="s">
        <v>140</v>
      </c>
      <c r="D4" s="41" t="s">
        <v>114</v>
      </c>
      <c r="E4" s="41" t="s">
        <v>115</v>
      </c>
    </row>
    <row r="5" spans="1:5" ht="12.75">
      <c r="A5" s="16">
        <f>'plate format'!B4</f>
        <v>1</v>
      </c>
      <c r="B5" s="17">
        <f>'plate format'!$C$1</f>
        <v>0</v>
      </c>
      <c r="C5" s="18" t="s">
        <v>22</v>
      </c>
      <c r="D5" s="105"/>
      <c r="E5" s="42" t="s">
        <v>128</v>
      </c>
    </row>
    <row r="6" spans="1:5" ht="12.75">
      <c r="A6" s="20">
        <f>'plate format'!B5</f>
        <v>2</v>
      </c>
      <c r="B6" s="9">
        <f>'plate format'!$C$1</f>
        <v>0</v>
      </c>
      <c r="C6" s="10" t="s">
        <v>23</v>
      </c>
      <c r="D6" s="103">
        <f>D5</f>
        <v>0</v>
      </c>
      <c r="E6" s="21" t="s">
        <v>130</v>
      </c>
    </row>
    <row r="7" spans="1:5" ht="12.75">
      <c r="A7" s="20">
        <f>'plate format'!B6</f>
        <v>3</v>
      </c>
      <c r="B7" s="9">
        <f>'plate format'!$C$1</f>
        <v>0</v>
      </c>
      <c r="C7" s="10" t="s">
        <v>24</v>
      </c>
      <c r="D7" s="103">
        <f>D5</f>
        <v>0</v>
      </c>
      <c r="E7" s="43" t="s">
        <v>132</v>
      </c>
    </row>
    <row r="8" spans="1:7" ht="13.5">
      <c r="A8" s="20">
        <f>'plate format'!B7</f>
        <v>4</v>
      </c>
      <c r="B8" s="9">
        <f>'plate format'!$C$1</f>
        <v>0</v>
      </c>
      <c r="C8" s="10" t="s">
        <v>12</v>
      </c>
      <c r="D8" s="103">
        <f>D5</f>
        <v>0</v>
      </c>
      <c r="E8" s="43" t="s">
        <v>144</v>
      </c>
      <c r="G8" s="4"/>
    </row>
    <row r="9" spans="1:5" ht="12.75">
      <c r="A9" s="20">
        <f>'plate format'!B8</f>
        <v>5</v>
      </c>
      <c r="B9" s="9">
        <f>'plate format'!$C$1</f>
        <v>0</v>
      </c>
      <c r="C9" s="10" t="s">
        <v>25</v>
      </c>
      <c r="D9" s="103">
        <f>D5</f>
        <v>0</v>
      </c>
      <c r="E9" s="43" t="s">
        <v>146</v>
      </c>
    </row>
    <row r="10" spans="1:5" ht="12.75">
      <c r="A10" s="20">
        <f>'plate format'!B9</f>
        <v>6</v>
      </c>
      <c r="B10" s="9">
        <f>'plate format'!$C$1</f>
        <v>0</v>
      </c>
      <c r="C10" s="10" t="s">
        <v>26</v>
      </c>
      <c r="D10" s="103">
        <f>D5</f>
        <v>0</v>
      </c>
      <c r="E10" s="43" t="s">
        <v>148</v>
      </c>
    </row>
    <row r="11" spans="1:5" ht="12.75">
      <c r="A11" s="22">
        <f>'plate format'!B10</f>
        <v>7</v>
      </c>
      <c r="B11" s="11">
        <f>'plate format'!$C$1</f>
        <v>0</v>
      </c>
      <c r="C11" s="12" t="s">
        <v>27</v>
      </c>
      <c r="D11" s="103">
        <f>D5</f>
        <v>0</v>
      </c>
      <c r="E11" s="23" t="s">
        <v>129</v>
      </c>
    </row>
    <row r="12" spans="1:5" ht="12.75">
      <c r="A12" s="22">
        <f>'plate format'!B11</f>
        <v>8</v>
      </c>
      <c r="B12" s="11">
        <f>'plate format'!$C$1</f>
        <v>0</v>
      </c>
      <c r="C12" s="12" t="s">
        <v>28</v>
      </c>
      <c r="D12" s="103">
        <f>D5</f>
        <v>0</v>
      </c>
      <c r="E12" s="44" t="s">
        <v>131</v>
      </c>
    </row>
    <row r="13" spans="1:5" ht="12.75">
      <c r="A13" s="34">
        <f>'plate format'!C4</f>
        <v>9</v>
      </c>
      <c r="B13" s="14">
        <f>'plate format'!$C$1</f>
        <v>0</v>
      </c>
      <c r="C13" s="15" t="s">
        <v>29</v>
      </c>
      <c r="D13" s="103">
        <f>D5</f>
        <v>0</v>
      </c>
      <c r="E13" s="50" t="s">
        <v>133</v>
      </c>
    </row>
    <row r="14" spans="1:5" ht="12.75">
      <c r="A14" s="34">
        <f>'plate format'!C5</f>
        <v>10</v>
      </c>
      <c r="B14" s="14">
        <f>'plate format'!$C$1</f>
        <v>0</v>
      </c>
      <c r="C14" s="15" t="s">
        <v>10</v>
      </c>
      <c r="D14" s="103">
        <f>D5</f>
        <v>0</v>
      </c>
      <c r="E14" s="50" t="s">
        <v>145</v>
      </c>
    </row>
    <row r="15" spans="1:5" ht="12.75">
      <c r="A15" s="34">
        <f>'plate format'!C6</f>
        <v>11</v>
      </c>
      <c r="B15" s="14">
        <f>'plate format'!$C$1</f>
        <v>0</v>
      </c>
      <c r="C15" s="15" t="s">
        <v>30</v>
      </c>
      <c r="D15" s="103">
        <f>D5</f>
        <v>0</v>
      </c>
      <c r="E15" s="50" t="s">
        <v>147</v>
      </c>
    </row>
    <row r="16" spans="1:5" ht="12.75">
      <c r="A16" s="34">
        <f>'plate format'!C7</f>
        <v>12</v>
      </c>
      <c r="B16" s="14">
        <f>'plate format'!$C$1</f>
        <v>0</v>
      </c>
      <c r="C16" s="15" t="s">
        <v>31</v>
      </c>
      <c r="D16" s="103">
        <f>D5</f>
        <v>0</v>
      </c>
      <c r="E16" s="50" t="s">
        <v>149</v>
      </c>
    </row>
    <row r="17" spans="1:5" ht="12.75">
      <c r="A17" s="46">
        <f>'plate format'!C8</f>
        <v>13</v>
      </c>
      <c r="B17" s="47">
        <f>'plate format'!$C$1</f>
        <v>0</v>
      </c>
      <c r="C17" s="48" t="s">
        <v>32</v>
      </c>
      <c r="D17" s="103">
        <f>D5</f>
        <v>0</v>
      </c>
      <c r="E17" s="49" t="s">
        <v>134</v>
      </c>
    </row>
    <row r="18" spans="1:5" ht="12.75">
      <c r="A18" s="32">
        <f>'plate format'!C9</f>
        <v>14</v>
      </c>
      <c r="B18" s="13">
        <f>'plate format'!$C$1</f>
        <v>0</v>
      </c>
      <c r="C18" s="8" t="s">
        <v>14</v>
      </c>
      <c r="D18" s="103">
        <f>D5</f>
        <v>0</v>
      </c>
      <c r="E18" s="33" t="s">
        <v>136</v>
      </c>
    </row>
    <row r="19" spans="1:5" ht="12.75">
      <c r="A19" s="32">
        <f>'plate format'!C10</f>
        <v>15</v>
      </c>
      <c r="B19" s="13">
        <f>'plate format'!$C$1</f>
        <v>0</v>
      </c>
      <c r="C19" s="8" t="s">
        <v>33</v>
      </c>
      <c r="D19" s="103">
        <f>D5</f>
        <v>0</v>
      </c>
      <c r="E19" s="33" t="s">
        <v>138</v>
      </c>
    </row>
    <row r="20" spans="1:5" ht="12.75">
      <c r="A20" s="32">
        <f>'plate format'!C11</f>
        <v>16</v>
      </c>
      <c r="B20" s="13">
        <f>'plate format'!$C$1</f>
        <v>0</v>
      </c>
      <c r="C20" s="8" t="s">
        <v>34</v>
      </c>
      <c r="D20" s="103">
        <f>D5</f>
        <v>0</v>
      </c>
      <c r="E20" s="33" t="s">
        <v>150</v>
      </c>
    </row>
    <row r="21" spans="1:5" ht="12.75">
      <c r="A21" s="51">
        <f>'plate format'!D4</f>
        <v>17</v>
      </c>
      <c r="B21" s="52">
        <f>'plate format'!$C$1</f>
        <v>0</v>
      </c>
      <c r="C21" s="53" t="s">
        <v>35</v>
      </c>
      <c r="D21" s="103">
        <f>D5</f>
        <v>0</v>
      </c>
      <c r="E21" s="54" t="s">
        <v>152</v>
      </c>
    </row>
    <row r="22" spans="1:5" ht="12.75">
      <c r="A22" s="51">
        <f>'plate format'!D5</f>
        <v>18</v>
      </c>
      <c r="B22" s="52">
        <f>'plate format'!$C$1</f>
        <v>0</v>
      </c>
      <c r="C22" s="53" t="s">
        <v>11</v>
      </c>
      <c r="D22" s="103">
        <f>D5</f>
        <v>0</v>
      </c>
      <c r="E22" s="54" t="s">
        <v>154</v>
      </c>
    </row>
    <row r="23" spans="1:5" ht="12.75">
      <c r="A23" s="57">
        <f>'plate format'!D6</f>
        <v>19</v>
      </c>
      <c r="B23" s="58">
        <f>'plate format'!$C$1</f>
        <v>0</v>
      </c>
      <c r="C23" s="59" t="s">
        <v>36</v>
      </c>
      <c r="D23" s="103">
        <f>D5</f>
        <v>0</v>
      </c>
      <c r="E23" s="55" t="s">
        <v>135</v>
      </c>
    </row>
    <row r="24" spans="1:5" ht="12.75">
      <c r="A24" s="57">
        <f>'plate format'!D7</f>
        <v>20</v>
      </c>
      <c r="B24" s="58">
        <f>'plate format'!$C$1</f>
        <v>0</v>
      </c>
      <c r="C24" s="59" t="s">
        <v>37</v>
      </c>
      <c r="D24" s="103">
        <f>D5</f>
        <v>0</v>
      </c>
      <c r="E24" s="55" t="s">
        <v>137</v>
      </c>
    </row>
    <row r="25" spans="1:5" ht="12.75">
      <c r="A25" s="57">
        <f>'plate format'!D8</f>
        <v>21</v>
      </c>
      <c r="B25" s="58">
        <f>'plate format'!$C$1</f>
        <v>0</v>
      </c>
      <c r="C25" s="59" t="s">
        <v>38</v>
      </c>
      <c r="D25" s="103">
        <f>D5</f>
        <v>0</v>
      </c>
      <c r="E25" s="55" t="s">
        <v>139</v>
      </c>
    </row>
    <row r="26" spans="1:5" ht="12.75">
      <c r="A26" s="57">
        <f>'plate format'!D9</f>
        <v>22</v>
      </c>
      <c r="B26" s="58">
        <f>'plate format'!$C$1</f>
        <v>0</v>
      </c>
      <c r="C26" s="59" t="s">
        <v>39</v>
      </c>
      <c r="D26" s="103">
        <f>D5</f>
        <v>0</v>
      </c>
      <c r="E26" s="55" t="s">
        <v>151</v>
      </c>
    </row>
    <row r="27" spans="1:5" ht="12.75">
      <c r="A27" s="57">
        <f>'plate format'!D10</f>
        <v>23</v>
      </c>
      <c r="B27" s="58">
        <f>'plate format'!$C$1</f>
        <v>0</v>
      </c>
      <c r="C27" s="59" t="s">
        <v>40</v>
      </c>
      <c r="D27" s="103">
        <f>D5</f>
        <v>0</v>
      </c>
      <c r="E27" s="55" t="s">
        <v>153</v>
      </c>
    </row>
    <row r="28" spans="1:5" ht="13.5" thickBot="1">
      <c r="A28" s="60">
        <f>'plate format'!D11</f>
        <v>24</v>
      </c>
      <c r="B28" s="61">
        <f>'plate format'!$C$1</f>
        <v>0</v>
      </c>
      <c r="C28" s="62" t="s">
        <v>16</v>
      </c>
      <c r="D28" s="104">
        <f>D5</f>
        <v>0</v>
      </c>
      <c r="E28" s="56" t="s">
        <v>155</v>
      </c>
    </row>
    <row r="29" spans="1:5" ht="12.75">
      <c r="A29" s="16">
        <f>'plate format'!E4</f>
        <v>25</v>
      </c>
      <c r="B29" s="17">
        <f>'plate format'!$C$1</f>
        <v>0</v>
      </c>
      <c r="C29" s="18" t="s">
        <v>41</v>
      </c>
      <c r="D29" s="105"/>
      <c r="E29" s="42" t="s">
        <v>128</v>
      </c>
    </row>
    <row r="30" spans="1:5" ht="12.75">
      <c r="A30" s="20">
        <f>'plate format'!E5</f>
        <v>26</v>
      </c>
      <c r="B30" s="9">
        <f>'plate format'!$C$1</f>
        <v>0</v>
      </c>
      <c r="C30" s="10" t="s">
        <v>42</v>
      </c>
      <c r="D30" s="103">
        <f>D29</f>
        <v>0</v>
      </c>
      <c r="E30" s="21" t="s">
        <v>130</v>
      </c>
    </row>
    <row r="31" spans="1:5" ht="12.75">
      <c r="A31" s="20">
        <f>'plate format'!E6</f>
        <v>27</v>
      </c>
      <c r="B31" s="9">
        <f>'plate format'!$C$1</f>
        <v>0</v>
      </c>
      <c r="C31" s="10" t="s">
        <v>43</v>
      </c>
      <c r="D31" s="103">
        <f>D29</f>
        <v>0</v>
      </c>
      <c r="E31" s="43" t="s">
        <v>132</v>
      </c>
    </row>
    <row r="32" spans="1:5" ht="12.75">
      <c r="A32" s="20">
        <f>'plate format'!E7</f>
        <v>28</v>
      </c>
      <c r="B32" s="9">
        <f>'plate format'!$C$1</f>
        <v>0</v>
      </c>
      <c r="C32" s="10" t="s">
        <v>44</v>
      </c>
      <c r="D32" s="103">
        <f>D29</f>
        <v>0</v>
      </c>
      <c r="E32" s="43" t="s">
        <v>144</v>
      </c>
    </row>
    <row r="33" spans="1:5" ht="12.75">
      <c r="A33" s="20">
        <f>'plate format'!E8</f>
        <v>29</v>
      </c>
      <c r="B33" s="9">
        <f>'plate format'!$C$1</f>
        <v>0</v>
      </c>
      <c r="C33" s="10" t="s">
        <v>45</v>
      </c>
      <c r="D33" s="103">
        <f>D29</f>
        <v>0</v>
      </c>
      <c r="E33" s="43" t="s">
        <v>146</v>
      </c>
    </row>
    <row r="34" spans="1:5" ht="12.75">
      <c r="A34" s="20">
        <f>'plate format'!E9</f>
        <v>30</v>
      </c>
      <c r="B34" s="9">
        <f>'plate format'!$C$1</f>
        <v>0</v>
      </c>
      <c r="C34" s="10" t="s">
        <v>17</v>
      </c>
      <c r="D34" s="103">
        <f>D29</f>
        <v>0</v>
      </c>
      <c r="E34" s="43" t="s">
        <v>148</v>
      </c>
    </row>
    <row r="35" spans="1:5" ht="12.75">
      <c r="A35" s="22">
        <f>'plate format'!E10</f>
        <v>31</v>
      </c>
      <c r="B35" s="11">
        <f>'plate format'!$C$1</f>
        <v>0</v>
      </c>
      <c r="C35" s="12" t="s">
        <v>46</v>
      </c>
      <c r="D35" s="103">
        <f>D29</f>
        <v>0</v>
      </c>
      <c r="E35" s="23" t="s">
        <v>129</v>
      </c>
    </row>
    <row r="36" spans="1:5" ht="12.75">
      <c r="A36" s="22">
        <f>'plate format'!E11</f>
        <v>32</v>
      </c>
      <c r="B36" s="11">
        <f>'plate format'!$C$1</f>
        <v>0</v>
      </c>
      <c r="C36" s="12" t="s">
        <v>47</v>
      </c>
      <c r="D36" s="103">
        <f>D29</f>
        <v>0</v>
      </c>
      <c r="E36" s="44" t="s">
        <v>131</v>
      </c>
    </row>
    <row r="37" spans="1:5" ht="12.75">
      <c r="A37" s="34">
        <f>'plate format'!F4</f>
        <v>33</v>
      </c>
      <c r="B37" s="14">
        <f>'plate format'!$C$1</f>
        <v>0</v>
      </c>
      <c r="C37" s="15" t="s">
        <v>48</v>
      </c>
      <c r="D37" s="103">
        <f>D29</f>
        <v>0</v>
      </c>
      <c r="E37" s="50" t="s">
        <v>133</v>
      </c>
    </row>
    <row r="38" spans="1:5" ht="12.75">
      <c r="A38" s="34">
        <f>'plate format'!F5</f>
        <v>34</v>
      </c>
      <c r="B38" s="14">
        <f>'plate format'!$C$1</f>
        <v>0</v>
      </c>
      <c r="C38" s="15" t="s">
        <v>49</v>
      </c>
      <c r="D38" s="103">
        <f>D29</f>
        <v>0</v>
      </c>
      <c r="E38" s="50" t="s">
        <v>145</v>
      </c>
    </row>
    <row r="39" spans="1:5" ht="12.75">
      <c r="A39" s="34">
        <f>'plate format'!F6</f>
        <v>35</v>
      </c>
      <c r="B39" s="14">
        <f>'plate format'!$C$1</f>
        <v>0</v>
      </c>
      <c r="C39" s="15" t="s">
        <v>50</v>
      </c>
      <c r="D39" s="103">
        <f>D29</f>
        <v>0</v>
      </c>
      <c r="E39" s="50" t="s">
        <v>147</v>
      </c>
    </row>
    <row r="40" spans="1:5" ht="12.75">
      <c r="A40" s="34">
        <f>'plate format'!F7</f>
        <v>36</v>
      </c>
      <c r="B40" s="14">
        <f>'plate format'!$C$1</f>
        <v>0</v>
      </c>
      <c r="C40" s="15" t="s">
        <v>51</v>
      </c>
      <c r="D40" s="103">
        <f>D29</f>
        <v>0</v>
      </c>
      <c r="E40" s="50" t="s">
        <v>149</v>
      </c>
    </row>
    <row r="41" spans="1:5" ht="12.75">
      <c r="A41" s="46">
        <f>'plate format'!F8</f>
        <v>37</v>
      </c>
      <c r="B41" s="47">
        <f>'plate format'!$C$1</f>
        <v>0</v>
      </c>
      <c r="C41" s="48" t="s">
        <v>52</v>
      </c>
      <c r="D41" s="103">
        <f>D29</f>
        <v>0</v>
      </c>
      <c r="E41" s="49" t="s">
        <v>134</v>
      </c>
    </row>
    <row r="42" spans="1:5" ht="12.75">
      <c r="A42" s="32">
        <f>'plate format'!F9</f>
        <v>38</v>
      </c>
      <c r="B42" s="13">
        <f>'plate format'!$C$1</f>
        <v>0</v>
      </c>
      <c r="C42" s="8" t="s">
        <v>53</v>
      </c>
      <c r="D42" s="103">
        <f>D29</f>
        <v>0</v>
      </c>
      <c r="E42" s="33" t="s">
        <v>136</v>
      </c>
    </row>
    <row r="43" spans="1:5" ht="12.75">
      <c r="A43" s="32">
        <f>'plate format'!F10</f>
        <v>39</v>
      </c>
      <c r="B43" s="13">
        <f>'plate format'!$C$1</f>
        <v>0</v>
      </c>
      <c r="C43" s="8" t="s">
        <v>54</v>
      </c>
      <c r="D43" s="103">
        <f>D29</f>
        <v>0</v>
      </c>
      <c r="E43" s="33" t="s">
        <v>138</v>
      </c>
    </row>
    <row r="44" spans="1:5" ht="12.75">
      <c r="A44" s="32">
        <f>'plate format'!F11</f>
        <v>40</v>
      </c>
      <c r="B44" s="13">
        <f>'plate format'!$C$1</f>
        <v>0</v>
      </c>
      <c r="C44" s="8" t="s">
        <v>55</v>
      </c>
      <c r="D44" s="103">
        <f>D29</f>
        <v>0</v>
      </c>
      <c r="E44" s="33" t="s">
        <v>150</v>
      </c>
    </row>
    <row r="45" spans="1:5" ht="12.75">
      <c r="A45" s="51">
        <f>'plate format'!G4</f>
        <v>41</v>
      </c>
      <c r="B45" s="52">
        <f>'plate format'!$C$1</f>
        <v>0</v>
      </c>
      <c r="C45" s="53" t="s">
        <v>56</v>
      </c>
      <c r="D45" s="103">
        <f>D29</f>
        <v>0</v>
      </c>
      <c r="E45" s="54" t="s">
        <v>152</v>
      </c>
    </row>
    <row r="46" spans="1:5" ht="12.75">
      <c r="A46" s="51">
        <f>'plate format'!G5</f>
        <v>42</v>
      </c>
      <c r="B46" s="52">
        <f>'plate format'!$C$1</f>
        <v>0</v>
      </c>
      <c r="C46" s="53" t="s">
        <v>57</v>
      </c>
      <c r="D46" s="103">
        <f>D29</f>
        <v>0</v>
      </c>
      <c r="E46" s="54" t="s">
        <v>154</v>
      </c>
    </row>
    <row r="47" spans="1:5" ht="12.75">
      <c r="A47" s="57">
        <f>'plate format'!G6</f>
        <v>43</v>
      </c>
      <c r="B47" s="58">
        <f>'plate format'!$C$1</f>
        <v>0</v>
      </c>
      <c r="C47" s="59" t="s">
        <v>58</v>
      </c>
      <c r="D47" s="103">
        <f>D29</f>
        <v>0</v>
      </c>
      <c r="E47" s="55" t="s">
        <v>135</v>
      </c>
    </row>
    <row r="48" spans="1:5" ht="12.75">
      <c r="A48" s="57">
        <f>'plate format'!G7</f>
        <v>44</v>
      </c>
      <c r="B48" s="58">
        <f>'plate format'!$C$1</f>
        <v>0</v>
      </c>
      <c r="C48" s="59" t="s">
        <v>59</v>
      </c>
      <c r="D48" s="103">
        <f>D29</f>
        <v>0</v>
      </c>
      <c r="E48" s="55" t="s">
        <v>137</v>
      </c>
    </row>
    <row r="49" spans="1:5" ht="12.75">
      <c r="A49" s="57">
        <f>'plate format'!G8</f>
        <v>45</v>
      </c>
      <c r="B49" s="58">
        <f>'plate format'!$C$1</f>
        <v>0</v>
      </c>
      <c r="C49" s="59" t="s">
        <v>60</v>
      </c>
      <c r="D49" s="103">
        <f>D29</f>
        <v>0</v>
      </c>
      <c r="E49" s="55" t="s">
        <v>139</v>
      </c>
    </row>
    <row r="50" spans="1:5" ht="12.75">
      <c r="A50" s="57">
        <f>'plate format'!G9</f>
        <v>46</v>
      </c>
      <c r="B50" s="58">
        <f>'plate format'!$C$1</f>
        <v>0</v>
      </c>
      <c r="C50" s="59" t="s">
        <v>61</v>
      </c>
      <c r="D50" s="103">
        <f>D29</f>
        <v>0</v>
      </c>
      <c r="E50" s="55" t="s">
        <v>151</v>
      </c>
    </row>
    <row r="51" spans="1:5" ht="12.75">
      <c r="A51" s="57">
        <f>'plate format'!G10</f>
        <v>47</v>
      </c>
      <c r="B51" s="58">
        <f>'plate format'!$C$1</f>
        <v>0</v>
      </c>
      <c r="C51" s="59" t="s">
        <v>15</v>
      </c>
      <c r="D51" s="103">
        <f>D29</f>
        <v>0</v>
      </c>
      <c r="E51" s="55" t="s">
        <v>153</v>
      </c>
    </row>
    <row r="52" spans="1:5" ht="13.5" thickBot="1">
      <c r="A52" s="60">
        <f>'plate format'!G11</f>
        <v>48</v>
      </c>
      <c r="B52" s="61">
        <f>'plate format'!$C$1</f>
        <v>0</v>
      </c>
      <c r="C52" s="62" t="s">
        <v>62</v>
      </c>
      <c r="D52" s="104">
        <f>D29</f>
        <v>0</v>
      </c>
      <c r="E52" s="56" t="s">
        <v>155</v>
      </c>
    </row>
    <row r="53" spans="1:5" ht="12.75">
      <c r="A53" s="16">
        <f>'plate format'!H4</f>
        <v>49</v>
      </c>
      <c r="B53" s="17">
        <f>'plate format'!$C$1</f>
        <v>0</v>
      </c>
      <c r="C53" s="18" t="s">
        <v>63</v>
      </c>
      <c r="D53" s="105"/>
      <c r="E53" s="42" t="s">
        <v>128</v>
      </c>
    </row>
    <row r="54" spans="1:5" ht="12.75">
      <c r="A54" s="20">
        <f>'plate format'!H5</f>
        <v>50</v>
      </c>
      <c r="B54" s="9">
        <f>'plate format'!$C$1</f>
        <v>0</v>
      </c>
      <c r="C54" s="10" t="s">
        <v>64</v>
      </c>
      <c r="D54" s="103">
        <f>D53</f>
        <v>0</v>
      </c>
      <c r="E54" s="21" t="s">
        <v>130</v>
      </c>
    </row>
    <row r="55" spans="1:5" ht="12.75">
      <c r="A55" s="20">
        <f>'plate format'!H6</f>
        <v>51</v>
      </c>
      <c r="B55" s="9">
        <f>'plate format'!$C$1</f>
        <v>0</v>
      </c>
      <c r="C55" s="10" t="s">
        <v>65</v>
      </c>
      <c r="D55" s="103">
        <f>D53</f>
        <v>0</v>
      </c>
      <c r="E55" s="43" t="s">
        <v>132</v>
      </c>
    </row>
    <row r="56" spans="1:5" ht="12.75">
      <c r="A56" s="20">
        <f>'plate format'!H7</f>
        <v>52</v>
      </c>
      <c r="B56" s="9">
        <f>'plate format'!$C$1</f>
        <v>0</v>
      </c>
      <c r="C56" s="10" t="s">
        <v>66</v>
      </c>
      <c r="D56" s="103">
        <f>D53</f>
        <v>0</v>
      </c>
      <c r="E56" s="43" t="s">
        <v>144</v>
      </c>
    </row>
    <row r="57" spans="1:5" ht="12.75">
      <c r="A57" s="20">
        <f>'plate format'!H8</f>
        <v>53</v>
      </c>
      <c r="B57" s="9">
        <f>'plate format'!$C$1</f>
        <v>0</v>
      </c>
      <c r="C57" s="10" t="s">
        <v>67</v>
      </c>
      <c r="D57" s="103">
        <f>D53</f>
        <v>0</v>
      </c>
      <c r="E57" s="43" t="s">
        <v>146</v>
      </c>
    </row>
    <row r="58" spans="1:5" ht="12.75">
      <c r="A58" s="20">
        <f>'plate format'!H9</f>
        <v>54</v>
      </c>
      <c r="B58" s="9">
        <f>'plate format'!$C$1</f>
        <v>0</v>
      </c>
      <c r="C58" s="10" t="s">
        <v>68</v>
      </c>
      <c r="D58" s="103">
        <f>D53</f>
        <v>0</v>
      </c>
      <c r="E58" s="43" t="s">
        <v>148</v>
      </c>
    </row>
    <row r="59" spans="1:5" ht="12.75">
      <c r="A59" s="22">
        <f>'plate format'!H10</f>
        <v>55</v>
      </c>
      <c r="B59" s="11">
        <f>'plate format'!$C$1</f>
        <v>0</v>
      </c>
      <c r="C59" s="12" t="s">
        <v>69</v>
      </c>
      <c r="D59" s="103">
        <f>D53</f>
        <v>0</v>
      </c>
      <c r="E59" s="23" t="s">
        <v>129</v>
      </c>
    </row>
    <row r="60" spans="1:5" ht="12.75">
      <c r="A60" s="22">
        <f>'plate format'!H11</f>
        <v>56</v>
      </c>
      <c r="B60" s="11">
        <f>'plate format'!$C$1</f>
        <v>0</v>
      </c>
      <c r="C60" s="12" t="s">
        <v>70</v>
      </c>
      <c r="D60" s="103">
        <f>D53</f>
        <v>0</v>
      </c>
      <c r="E60" s="44" t="s">
        <v>131</v>
      </c>
    </row>
    <row r="61" spans="1:5" ht="12.75">
      <c r="A61" s="34">
        <f>'plate format'!I4</f>
        <v>57</v>
      </c>
      <c r="B61" s="14">
        <f>'plate format'!$C$1</f>
        <v>0</v>
      </c>
      <c r="C61" s="15" t="s">
        <v>71</v>
      </c>
      <c r="D61" s="103">
        <f>D53</f>
        <v>0</v>
      </c>
      <c r="E61" s="50" t="s">
        <v>133</v>
      </c>
    </row>
    <row r="62" spans="1:5" ht="12.75">
      <c r="A62" s="34">
        <f>'plate format'!I5</f>
        <v>58</v>
      </c>
      <c r="B62" s="14">
        <f>'plate format'!$C$1</f>
        <v>0</v>
      </c>
      <c r="C62" s="15" t="s">
        <v>72</v>
      </c>
      <c r="D62" s="103">
        <f>D53</f>
        <v>0</v>
      </c>
      <c r="E62" s="50" t="s">
        <v>145</v>
      </c>
    </row>
    <row r="63" spans="1:5" ht="12.75">
      <c r="A63" s="34">
        <f>'plate format'!I6</f>
        <v>59</v>
      </c>
      <c r="B63" s="14">
        <f>'plate format'!$C$1</f>
        <v>0</v>
      </c>
      <c r="C63" s="15" t="s">
        <v>73</v>
      </c>
      <c r="D63" s="103">
        <f>D53</f>
        <v>0</v>
      </c>
      <c r="E63" s="50" t="s">
        <v>147</v>
      </c>
    </row>
    <row r="64" spans="1:5" ht="12.75">
      <c r="A64" s="34">
        <f>'plate format'!I7</f>
        <v>60</v>
      </c>
      <c r="B64" s="14">
        <f>'plate format'!$C$1</f>
        <v>0</v>
      </c>
      <c r="C64" s="15" t="s">
        <v>74</v>
      </c>
      <c r="D64" s="103">
        <f>D53</f>
        <v>0</v>
      </c>
      <c r="E64" s="50" t="s">
        <v>149</v>
      </c>
    </row>
    <row r="65" spans="1:5" ht="12.75">
      <c r="A65" s="46">
        <f>'plate format'!I8</f>
        <v>61</v>
      </c>
      <c r="B65" s="47">
        <f>'plate format'!$C$1</f>
        <v>0</v>
      </c>
      <c r="C65" s="48" t="s">
        <v>75</v>
      </c>
      <c r="D65" s="103">
        <f>D53</f>
        <v>0</v>
      </c>
      <c r="E65" s="49" t="s">
        <v>134</v>
      </c>
    </row>
    <row r="66" spans="1:5" ht="12.75">
      <c r="A66" s="32">
        <f>'plate format'!I9</f>
        <v>62</v>
      </c>
      <c r="B66" s="13">
        <f>'plate format'!$C$1</f>
        <v>0</v>
      </c>
      <c r="C66" s="8" t="s">
        <v>76</v>
      </c>
      <c r="D66" s="103">
        <f>D53</f>
        <v>0</v>
      </c>
      <c r="E66" s="33" t="s">
        <v>136</v>
      </c>
    </row>
    <row r="67" spans="1:5" ht="12.75">
      <c r="A67" s="32">
        <f>'plate format'!I10</f>
        <v>63</v>
      </c>
      <c r="B67" s="13">
        <f>'plate format'!$C$1</f>
        <v>0</v>
      </c>
      <c r="C67" s="8" t="s">
        <v>77</v>
      </c>
      <c r="D67" s="103">
        <f>D53</f>
        <v>0</v>
      </c>
      <c r="E67" s="33" t="s">
        <v>138</v>
      </c>
    </row>
    <row r="68" spans="1:5" ht="12.75">
      <c r="A68" s="32">
        <f>'plate format'!I11</f>
        <v>64</v>
      </c>
      <c r="B68" s="13">
        <f>'plate format'!$C$1</f>
        <v>0</v>
      </c>
      <c r="C68" s="8" t="s">
        <v>78</v>
      </c>
      <c r="D68" s="103">
        <f>D53</f>
        <v>0</v>
      </c>
      <c r="E68" s="33" t="s">
        <v>150</v>
      </c>
    </row>
    <row r="69" spans="1:5" ht="12.75">
      <c r="A69" s="51">
        <f>'plate format'!J4</f>
        <v>65</v>
      </c>
      <c r="B69" s="52">
        <f>'plate format'!$C$1</f>
        <v>0</v>
      </c>
      <c r="C69" s="53" t="s">
        <v>79</v>
      </c>
      <c r="D69" s="103">
        <f>D53</f>
        <v>0</v>
      </c>
      <c r="E69" s="54" t="s">
        <v>152</v>
      </c>
    </row>
    <row r="70" spans="1:5" ht="12.75">
      <c r="A70" s="51">
        <f>'plate format'!J5</f>
        <v>66</v>
      </c>
      <c r="B70" s="52">
        <f>'plate format'!$C$1</f>
        <v>0</v>
      </c>
      <c r="C70" s="53" t="s">
        <v>80</v>
      </c>
      <c r="D70" s="103">
        <f>D53</f>
        <v>0</v>
      </c>
      <c r="E70" s="54" t="s">
        <v>154</v>
      </c>
    </row>
    <row r="71" spans="1:5" ht="12.75">
      <c r="A71" s="57">
        <f>'plate format'!J6</f>
        <v>67</v>
      </c>
      <c r="B71" s="58">
        <f>'plate format'!$C$1</f>
        <v>0</v>
      </c>
      <c r="C71" s="59" t="s">
        <v>81</v>
      </c>
      <c r="D71" s="103">
        <f>D53</f>
        <v>0</v>
      </c>
      <c r="E71" s="55" t="s">
        <v>135</v>
      </c>
    </row>
    <row r="72" spans="1:5" ht="12.75">
      <c r="A72" s="57">
        <f>'plate format'!J7</f>
        <v>68</v>
      </c>
      <c r="B72" s="58">
        <f>'plate format'!$C$1</f>
        <v>0</v>
      </c>
      <c r="C72" s="59" t="s">
        <v>82</v>
      </c>
      <c r="D72" s="103">
        <f>D53</f>
        <v>0</v>
      </c>
      <c r="E72" s="55" t="s">
        <v>137</v>
      </c>
    </row>
    <row r="73" spans="1:5" ht="12.75">
      <c r="A73" s="57">
        <f>'plate format'!J8</f>
        <v>69</v>
      </c>
      <c r="B73" s="58">
        <f>'plate format'!$C$1</f>
        <v>0</v>
      </c>
      <c r="C73" s="59" t="s">
        <v>83</v>
      </c>
      <c r="D73" s="103">
        <f>D53</f>
        <v>0</v>
      </c>
      <c r="E73" s="55" t="s">
        <v>139</v>
      </c>
    </row>
    <row r="74" spans="1:5" ht="12.75">
      <c r="A74" s="57">
        <f>'plate format'!J9</f>
        <v>70</v>
      </c>
      <c r="B74" s="58">
        <f>'plate format'!$C$1</f>
        <v>0</v>
      </c>
      <c r="C74" s="59" t="s">
        <v>84</v>
      </c>
      <c r="D74" s="103">
        <f>D53</f>
        <v>0</v>
      </c>
      <c r="E74" s="55" t="s">
        <v>151</v>
      </c>
    </row>
    <row r="75" spans="1:5" ht="12.75">
      <c r="A75" s="57">
        <f>'plate format'!J10</f>
        <v>71</v>
      </c>
      <c r="B75" s="58">
        <f>'plate format'!$C$1</f>
        <v>0</v>
      </c>
      <c r="C75" s="59" t="s">
        <v>85</v>
      </c>
      <c r="D75" s="103">
        <f>D53</f>
        <v>0</v>
      </c>
      <c r="E75" s="55" t="s">
        <v>153</v>
      </c>
    </row>
    <row r="76" spans="1:5" ht="13.5" thickBot="1">
      <c r="A76" s="60">
        <f>'plate format'!J11</f>
        <v>72</v>
      </c>
      <c r="B76" s="61">
        <f>'plate format'!$C$1</f>
        <v>0</v>
      </c>
      <c r="C76" s="62" t="s">
        <v>86</v>
      </c>
      <c r="D76" s="104">
        <f>D53</f>
        <v>0</v>
      </c>
      <c r="E76" s="56" t="s">
        <v>155</v>
      </c>
    </row>
    <row r="77" spans="1:5" ht="12.75">
      <c r="A77" s="16">
        <f>'plate format'!K4</f>
        <v>73</v>
      </c>
      <c r="B77" s="17">
        <f>'plate format'!$C$1</f>
        <v>0</v>
      </c>
      <c r="C77" s="18" t="s">
        <v>87</v>
      </c>
      <c r="D77" s="105"/>
      <c r="E77" s="42" t="s">
        <v>128</v>
      </c>
    </row>
    <row r="78" spans="1:5" ht="12.75">
      <c r="A78" s="20">
        <f>'plate format'!K5</f>
        <v>74</v>
      </c>
      <c r="B78" s="9">
        <f>'plate format'!$C$1</f>
        <v>0</v>
      </c>
      <c r="C78" s="10" t="s">
        <v>88</v>
      </c>
      <c r="D78" s="103">
        <f>D77</f>
        <v>0</v>
      </c>
      <c r="E78" s="21" t="s">
        <v>130</v>
      </c>
    </row>
    <row r="79" spans="1:5" ht="12.75">
      <c r="A79" s="20">
        <f>'plate format'!K6</f>
        <v>75</v>
      </c>
      <c r="B79" s="9">
        <f>'plate format'!$C$1</f>
        <v>0</v>
      </c>
      <c r="C79" s="10" t="s">
        <v>89</v>
      </c>
      <c r="D79" s="103">
        <f>D77</f>
        <v>0</v>
      </c>
      <c r="E79" s="43" t="s">
        <v>132</v>
      </c>
    </row>
    <row r="80" spans="1:5" ht="12.75">
      <c r="A80" s="20">
        <f>'plate format'!K7</f>
        <v>76</v>
      </c>
      <c r="B80" s="9">
        <f>'plate format'!$C$1</f>
        <v>0</v>
      </c>
      <c r="C80" s="10" t="s">
        <v>90</v>
      </c>
      <c r="D80" s="103">
        <f>D77</f>
        <v>0</v>
      </c>
      <c r="E80" s="43" t="s">
        <v>144</v>
      </c>
    </row>
    <row r="81" spans="1:5" ht="12.75">
      <c r="A81" s="20">
        <f>'plate format'!K8</f>
        <v>77</v>
      </c>
      <c r="B81" s="9">
        <f>'plate format'!$C$1</f>
        <v>0</v>
      </c>
      <c r="C81" s="10" t="s">
        <v>91</v>
      </c>
      <c r="D81" s="103">
        <f>D77</f>
        <v>0</v>
      </c>
      <c r="E81" s="43" t="s">
        <v>146</v>
      </c>
    </row>
    <row r="82" spans="1:5" ht="12.75">
      <c r="A82" s="20">
        <f>'plate format'!K9</f>
        <v>78</v>
      </c>
      <c r="B82" s="9">
        <f>'plate format'!$C$1</f>
        <v>0</v>
      </c>
      <c r="C82" s="10" t="s">
        <v>92</v>
      </c>
      <c r="D82" s="103">
        <f>D77</f>
        <v>0</v>
      </c>
      <c r="E82" s="43" t="s">
        <v>148</v>
      </c>
    </row>
    <row r="83" spans="1:5" ht="12.75">
      <c r="A83" s="22">
        <f>'plate format'!K10</f>
        <v>79</v>
      </c>
      <c r="B83" s="11">
        <f>'plate format'!$C$1</f>
        <v>0</v>
      </c>
      <c r="C83" s="12" t="s">
        <v>93</v>
      </c>
      <c r="D83" s="103">
        <f>D77</f>
        <v>0</v>
      </c>
      <c r="E83" s="23" t="s">
        <v>129</v>
      </c>
    </row>
    <row r="84" spans="1:5" ht="12.75">
      <c r="A84" s="22">
        <f>'plate format'!K11</f>
        <v>80</v>
      </c>
      <c r="B84" s="11">
        <f>'plate format'!$C$1</f>
        <v>0</v>
      </c>
      <c r="C84" s="12" t="s">
        <v>94</v>
      </c>
      <c r="D84" s="103">
        <f>D77</f>
        <v>0</v>
      </c>
      <c r="E84" s="44" t="s">
        <v>131</v>
      </c>
    </row>
    <row r="85" spans="1:5" ht="12.75">
      <c r="A85" s="34">
        <f>'plate format'!L4</f>
        <v>81</v>
      </c>
      <c r="B85" s="14">
        <f>'plate format'!$C$1</f>
        <v>0</v>
      </c>
      <c r="C85" s="15" t="s">
        <v>95</v>
      </c>
      <c r="D85" s="103">
        <f>D77</f>
        <v>0</v>
      </c>
      <c r="E85" s="50" t="s">
        <v>133</v>
      </c>
    </row>
    <row r="86" spans="1:5" ht="12.75">
      <c r="A86" s="34">
        <f>'plate format'!L5</f>
        <v>82</v>
      </c>
      <c r="B86" s="14">
        <f>'plate format'!$C$1</f>
        <v>0</v>
      </c>
      <c r="C86" s="15" t="s">
        <v>96</v>
      </c>
      <c r="D86" s="103">
        <f>D77</f>
        <v>0</v>
      </c>
      <c r="E86" s="50" t="s">
        <v>145</v>
      </c>
    </row>
    <row r="87" spans="1:5" ht="12.75">
      <c r="A87" s="34">
        <f>'plate format'!L6</f>
        <v>83</v>
      </c>
      <c r="B87" s="14">
        <f>'plate format'!$C$1</f>
        <v>0</v>
      </c>
      <c r="C87" s="15" t="s">
        <v>18</v>
      </c>
      <c r="D87" s="103">
        <f>D77</f>
        <v>0</v>
      </c>
      <c r="E87" s="50" t="s">
        <v>147</v>
      </c>
    </row>
    <row r="88" spans="1:5" ht="12.75">
      <c r="A88" s="34">
        <f>'plate format'!L7</f>
        <v>84</v>
      </c>
      <c r="B88" s="14">
        <f>'plate format'!$C$1</f>
        <v>0</v>
      </c>
      <c r="C88" s="15" t="s">
        <v>97</v>
      </c>
      <c r="D88" s="103">
        <f>D77</f>
        <v>0</v>
      </c>
      <c r="E88" s="50" t="s">
        <v>149</v>
      </c>
    </row>
    <row r="89" spans="1:5" ht="12.75">
      <c r="A89" s="46">
        <f>'plate format'!L8</f>
        <v>85</v>
      </c>
      <c r="B89" s="47">
        <f>'plate format'!$C$1</f>
        <v>0</v>
      </c>
      <c r="C89" s="48" t="s">
        <v>98</v>
      </c>
      <c r="D89" s="103">
        <f>D77</f>
        <v>0</v>
      </c>
      <c r="E89" s="49" t="s">
        <v>134</v>
      </c>
    </row>
    <row r="90" spans="1:5" ht="12.75">
      <c r="A90" s="32">
        <f>'plate format'!L9</f>
        <v>86</v>
      </c>
      <c r="B90" s="13">
        <f>'plate format'!$C$1</f>
        <v>0</v>
      </c>
      <c r="C90" s="8" t="s">
        <v>99</v>
      </c>
      <c r="D90" s="103">
        <f>D77</f>
        <v>0</v>
      </c>
      <c r="E90" s="33" t="s">
        <v>136</v>
      </c>
    </row>
    <row r="91" spans="1:5" ht="12.75">
      <c r="A91" s="32">
        <f>'plate format'!L10</f>
        <v>87</v>
      </c>
      <c r="B91" s="13">
        <f>'plate format'!$C$1</f>
        <v>0</v>
      </c>
      <c r="C91" s="8" t="s">
        <v>19</v>
      </c>
      <c r="D91" s="103">
        <f>D77</f>
        <v>0</v>
      </c>
      <c r="E91" s="33" t="s">
        <v>138</v>
      </c>
    </row>
    <row r="92" spans="1:5" ht="12.75">
      <c r="A92" s="32">
        <f>'plate format'!L11</f>
        <v>88</v>
      </c>
      <c r="B92" s="13">
        <f>'plate format'!$C$1</f>
        <v>0</v>
      </c>
      <c r="C92" s="8" t="s">
        <v>100</v>
      </c>
      <c r="D92" s="103">
        <f>D77</f>
        <v>0</v>
      </c>
      <c r="E92" s="33" t="s">
        <v>150</v>
      </c>
    </row>
    <row r="93" spans="1:5" ht="12.75">
      <c r="A93" s="51">
        <f>'plate format'!M4</f>
        <v>89</v>
      </c>
      <c r="B93" s="52">
        <f>'plate format'!$C$1</f>
        <v>0</v>
      </c>
      <c r="C93" s="53" t="s">
        <v>101</v>
      </c>
      <c r="D93" s="103">
        <f>D77</f>
        <v>0</v>
      </c>
      <c r="E93" s="54" t="s">
        <v>152</v>
      </c>
    </row>
    <row r="94" spans="1:5" ht="12.75">
      <c r="A94" s="51">
        <f>'plate format'!M5</f>
        <v>90</v>
      </c>
      <c r="B94" s="52">
        <f>'plate format'!$C$1</f>
        <v>0</v>
      </c>
      <c r="C94" s="53" t="s">
        <v>102</v>
      </c>
      <c r="D94" s="103">
        <f>D77</f>
        <v>0</v>
      </c>
      <c r="E94" s="54" t="s">
        <v>154</v>
      </c>
    </row>
    <row r="95" spans="1:5" ht="12.75">
      <c r="A95" s="57">
        <f>'plate format'!M6</f>
        <v>91</v>
      </c>
      <c r="B95" s="58">
        <f>'plate format'!$C$1</f>
        <v>0</v>
      </c>
      <c r="C95" s="59" t="s">
        <v>103</v>
      </c>
      <c r="D95" s="103">
        <f>D77</f>
        <v>0</v>
      </c>
      <c r="E95" s="55" t="s">
        <v>135</v>
      </c>
    </row>
    <row r="96" spans="1:5" ht="12.75">
      <c r="A96" s="57">
        <f>'plate format'!M7</f>
        <v>92</v>
      </c>
      <c r="B96" s="58">
        <f>'plate format'!$C$1</f>
        <v>0</v>
      </c>
      <c r="C96" s="59" t="s">
        <v>13</v>
      </c>
      <c r="D96" s="103">
        <f>D77</f>
        <v>0</v>
      </c>
      <c r="E96" s="55" t="s">
        <v>137</v>
      </c>
    </row>
    <row r="97" spans="1:5" ht="12.75">
      <c r="A97" s="57">
        <f>'plate format'!M8</f>
        <v>93</v>
      </c>
      <c r="B97" s="58">
        <f>'plate format'!$C$1</f>
        <v>0</v>
      </c>
      <c r="C97" s="59" t="s">
        <v>104</v>
      </c>
      <c r="D97" s="103">
        <f>D77</f>
        <v>0</v>
      </c>
      <c r="E97" s="55" t="s">
        <v>139</v>
      </c>
    </row>
    <row r="98" spans="1:5" ht="12.75">
      <c r="A98" s="57">
        <f>'plate format'!M9</f>
        <v>94</v>
      </c>
      <c r="B98" s="58">
        <f>'plate format'!$C$1</f>
        <v>0</v>
      </c>
      <c r="C98" s="59" t="s">
        <v>105</v>
      </c>
      <c r="D98" s="103">
        <f>D77</f>
        <v>0</v>
      </c>
      <c r="E98" s="55" t="s">
        <v>151</v>
      </c>
    </row>
    <row r="99" spans="1:5" ht="12.75">
      <c r="A99" s="57">
        <f>'plate format'!M10</f>
        <v>95</v>
      </c>
      <c r="B99" s="58">
        <f>'plate format'!$C$1</f>
        <v>0</v>
      </c>
      <c r="C99" s="59" t="s">
        <v>106</v>
      </c>
      <c r="D99" s="103">
        <f>D77</f>
        <v>0</v>
      </c>
      <c r="E99" s="55" t="s">
        <v>153</v>
      </c>
    </row>
    <row r="100" spans="1:5" ht="13.5" thickBot="1">
      <c r="A100" s="60">
        <f>'plate format'!M11</f>
        <v>96</v>
      </c>
      <c r="B100" s="61">
        <f>'plate format'!$C$1</f>
        <v>0</v>
      </c>
      <c r="C100" s="62" t="s">
        <v>107</v>
      </c>
      <c r="D100" s="104">
        <f>D77</f>
        <v>0</v>
      </c>
      <c r="E100" s="56" t="s">
        <v>155</v>
      </c>
    </row>
  </sheetData>
  <sheetProtection selectLockedCells="1"/>
  <protectedRanges>
    <protectedRange sqref="E1:E3" name="Range5"/>
  </protectedRanges>
  <mergeCells count="5">
    <mergeCell ref="B1:C1"/>
    <mergeCell ref="B2:C2"/>
    <mergeCell ref="E1:F1"/>
    <mergeCell ref="E2:F2"/>
    <mergeCell ref="E3:F3"/>
  </mergeCells>
  <conditionalFormatting sqref="A5:A100">
    <cfRule type="duplicateValues" priority="1" dxfId="0" stopIfTrue="1">
      <formula>AND(COUNTIF($A$5:$A$100,A5)&gt;1,NOT(ISBLANK(A5)))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145"/>
  <sheetViews>
    <sheetView zoomScalePageLayoutView="0" workbookViewId="0" topLeftCell="A1">
      <selection activeCell="I12" sqref="I12"/>
    </sheetView>
  </sheetViews>
  <sheetFormatPr defaultColWidth="19.140625" defaultRowHeight="12.75"/>
  <cols>
    <col min="1" max="2" width="19.140625" style="5" customWidth="1"/>
    <col min="3" max="3" width="19.140625" style="7" customWidth="1"/>
    <col min="4" max="5" width="19.140625" style="5" customWidth="1"/>
    <col min="6" max="6" width="2.8515625" style="6" customWidth="1"/>
    <col min="7" max="7" width="10.8515625" style="1" customWidth="1"/>
    <col min="8" max="9" width="12.8515625" style="1" customWidth="1"/>
    <col min="10" max="16384" width="19.140625" style="6" customWidth="1"/>
  </cols>
  <sheetData>
    <row r="1" spans="1:6" ht="12.75">
      <c r="A1" s="3" t="s">
        <v>141</v>
      </c>
      <c r="B1" s="191">
        <f>'plate format'!K1</f>
        <v>0</v>
      </c>
      <c r="C1" s="191"/>
      <c r="D1" s="2" t="s">
        <v>1</v>
      </c>
      <c r="E1" s="192" t="e">
        <f>'plate format'!P3:Q3</f>
        <v>#VALUE!</v>
      </c>
      <c r="F1" s="192"/>
    </row>
    <row r="2" spans="1:6" ht="12.75">
      <c r="A2" s="3" t="s">
        <v>171</v>
      </c>
      <c r="B2" s="195"/>
      <c r="C2" s="195"/>
      <c r="D2" s="2" t="s">
        <v>109</v>
      </c>
      <c r="E2" s="192" t="e">
        <f>'plate format'!P5:Q5</f>
        <v>#VALUE!</v>
      </c>
      <c r="F2" s="192"/>
    </row>
    <row r="3" spans="4:6" ht="13.5" thickBot="1">
      <c r="D3" s="2" t="s">
        <v>110</v>
      </c>
      <c r="E3" s="193" t="e">
        <f>'plate format'!P6:Q6</f>
        <v>#VALUE!</v>
      </c>
      <c r="F3" s="194"/>
    </row>
    <row r="4" spans="1:5" ht="13.5" thickBot="1">
      <c r="A4" s="63" t="s">
        <v>112</v>
      </c>
      <c r="B4" s="64" t="s">
        <v>113</v>
      </c>
      <c r="C4" s="64" t="s">
        <v>140</v>
      </c>
      <c r="D4" s="64" t="s">
        <v>114</v>
      </c>
      <c r="E4" s="64" t="s">
        <v>115</v>
      </c>
    </row>
    <row r="5" spans="1:5" ht="12.75">
      <c r="A5" s="72">
        <f>'plate format'!B4</f>
        <v>1</v>
      </c>
      <c r="B5" s="73">
        <f>'plate format'!$C$1</f>
        <v>0</v>
      </c>
      <c r="C5" s="74" t="s">
        <v>22</v>
      </c>
      <c r="D5" s="105"/>
      <c r="E5" s="75" t="s">
        <v>116</v>
      </c>
    </row>
    <row r="6" spans="1:5" ht="12.75">
      <c r="A6" s="76">
        <f>'plate format'!B5</f>
        <v>2</v>
      </c>
      <c r="B6" s="66">
        <f>'plate format'!$C$1</f>
        <v>0</v>
      </c>
      <c r="C6" s="67" t="s">
        <v>23</v>
      </c>
      <c r="D6" s="103">
        <f>D5</f>
        <v>0</v>
      </c>
      <c r="E6" s="77" t="s">
        <v>117</v>
      </c>
    </row>
    <row r="7" spans="1:5" ht="12.75">
      <c r="A7" s="78">
        <f>'plate format'!B6</f>
        <v>3</v>
      </c>
      <c r="B7" s="68">
        <f>'plate format'!$C$1</f>
        <v>0</v>
      </c>
      <c r="C7" s="69" t="s">
        <v>24</v>
      </c>
      <c r="D7" s="103">
        <f>D5</f>
        <v>0</v>
      </c>
      <c r="E7" s="79" t="s">
        <v>156</v>
      </c>
    </row>
    <row r="8" spans="1:7" ht="14.25" thickBot="1">
      <c r="A8" s="80">
        <f>'plate format'!B7</f>
        <v>4</v>
      </c>
      <c r="B8" s="81">
        <f>'plate format'!$C$1</f>
        <v>0</v>
      </c>
      <c r="C8" s="82" t="s">
        <v>12</v>
      </c>
      <c r="D8" s="104">
        <f>D5</f>
        <v>0</v>
      </c>
      <c r="E8" s="83" t="s">
        <v>157</v>
      </c>
      <c r="G8" s="4"/>
    </row>
    <row r="9" spans="1:5" ht="12.75">
      <c r="A9" s="72">
        <f>'plate format'!B8</f>
        <v>5</v>
      </c>
      <c r="B9" s="73">
        <f>'plate format'!$C$1</f>
        <v>0</v>
      </c>
      <c r="C9" s="74" t="s">
        <v>25</v>
      </c>
      <c r="D9" s="105"/>
      <c r="E9" s="75" t="s">
        <v>116</v>
      </c>
    </row>
    <row r="10" spans="1:5" ht="12.75">
      <c r="A10" s="76">
        <f>'plate format'!B9</f>
        <v>6</v>
      </c>
      <c r="B10" s="66">
        <f>'plate format'!$C$1</f>
        <v>0</v>
      </c>
      <c r="C10" s="67" t="s">
        <v>26</v>
      </c>
      <c r="D10" s="103">
        <f>D9</f>
        <v>0</v>
      </c>
      <c r="E10" s="77" t="s">
        <v>117</v>
      </c>
    </row>
    <row r="11" spans="1:5" ht="12.75">
      <c r="A11" s="78">
        <f>'plate format'!B10</f>
        <v>7</v>
      </c>
      <c r="B11" s="68">
        <f>'plate format'!$C$1</f>
        <v>0</v>
      </c>
      <c r="C11" s="69" t="s">
        <v>27</v>
      </c>
      <c r="D11" s="103">
        <f>D9</f>
        <v>0</v>
      </c>
      <c r="E11" s="79" t="s">
        <v>156</v>
      </c>
    </row>
    <row r="12" spans="1:5" ht="13.5" thickBot="1">
      <c r="A12" s="80">
        <f>'plate format'!B11</f>
        <v>8</v>
      </c>
      <c r="B12" s="81">
        <f>'plate format'!$C$1</f>
        <v>0</v>
      </c>
      <c r="C12" s="82" t="s">
        <v>28</v>
      </c>
      <c r="D12" s="104">
        <f>D9</f>
        <v>0</v>
      </c>
      <c r="E12" s="83" t="s">
        <v>157</v>
      </c>
    </row>
    <row r="13" spans="1:5" ht="12.75">
      <c r="A13" s="72">
        <f>'plate format'!C4</f>
        <v>9</v>
      </c>
      <c r="B13" s="73">
        <f>'plate format'!$C$1</f>
        <v>0</v>
      </c>
      <c r="C13" s="74" t="s">
        <v>29</v>
      </c>
      <c r="D13" s="105"/>
      <c r="E13" s="75" t="s">
        <v>116</v>
      </c>
    </row>
    <row r="14" spans="1:5" ht="12.75">
      <c r="A14" s="76">
        <f>'plate format'!C5</f>
        <v>10</v>
      </c>
      <c r="B14" s="66">
        <f>'plate format'!$C$1</f>
        <v>0</v>
      </c>
      <c r="C14" s="67" t="s">
        <v>10</v>
      </c>
      <c r="D14" s="103">
        <f>D13</f>
        <v>0</v>
      </c>
      <c r="E14" s="77" t="s">
        <v>117</v>
      </c>
    </row>
    <row r="15" spans="1:5" ht="12.75">
      <c r="A15" s="78">
        <f>'plate format'!C6</f>
        <v>11</v>
      </c>
      <c r="B15" s="68">
        <f>'plate format'!$C$1</f>
        <v>0</v>
      </c>
      <c r="C15" s="69" t="s">
        <v>30</v>
      </c>
      <c r="D15" s="103">
        <f>D13</f>
        <v>0</v>
      </c>
      <c r="E15" s="79" t="s">
        <v>156</v>
      </c>
    </row>
    <row r="16" spans="1:5" ht="13.5" thickBot="1">
      <c r="A16" s="80">
        <f>'plate format'!C7</f>
        <v>12</v>
      </c>
      <c r="B16" s="81">
        <f>'plate format'!$C$1</f>
        <v>0</v>
      </c>
      <c r="C16" s="82" t="s">
        <v>31</v>
      </c>
      <c r="D16" s="104">
        <f>D13</f>
        <v>0</v>
      </c>
      <c r="E16" s="83" t="s">
        <v>157</v>
      </c>
    </row>
    <row r="17" spans="1:5" ht="12.75">
      <c r="A17" s="72">
        <f>'plate format'!C8</f>
        <v>13</v>
      </c>
      <c r="B17" s="73">
        <f>'plate format'!$C$1</f>
        <v>0</v>
      </c>
      <c r="C17" s="74" t="s">
        <v>32</v>
      </c>
      <c r="D17" s="105"/>
      <c r="E17" s="75" t="s">
        <v>116</v>
      </c>
    </row>
    <row r="18" spans="1:5" ht="12.75">
      <c r="A18" s="76">
        <f>'plate format'!C9</f>
        <v>14</v>
      </c>
      <c r="B18" s="66">
        <f>'plate format'!$C$1</f>
        <v>0</v>
      </c>
      <c r="C18" s="67" t="s">
        <v>14</v>
      </c>
      <c r="D18" s="103">
        <f>D17</f>
        <v>0</v>
      </c>
      <c r="E18" s="77" t="s">
        <v>117</v>
      </c>
    </row>
    <row r="19" spans="1:5" ht="12.75">
      <c r="A19" s="78">
        <f>'plate format'!C10</f>
        <v>15</v>
      </c>
      <c r="B19" s="68">
        <f>'plate format'!$C$1</f>
        <v>0</v>
      </c>
      <c r="C19" s="69" t="s">
        <v>33</v>
      </c>
      <c r="D19" s="103">
        <f>D17</f>
        <v>0</v>
      </c>
      <c r="E19" s="79" t="s">
        <v>156</v>
      </c>
    </row>
    <row r="20" spans="1:5" ht="13.5" thickBot="1">
      <c r="A20" s="80">
        <f>'plate format'!C11</f>
        <v>16</v>
      </c>
      <c r="B20" s="81">
        <f>'plate format'!$C$1</f>
        <v>0</v>
      </c>
      <c r="C20" s="82" t="s">
        <v>34</v>
      </c>
      <c r="D20" s="104">
        <f>D17</f>
        <v>0</v>
      </c>
      <c r="E20" s="83" t="s">
        <v>157</v>
      </c>
    </row>
    <row r="21" spans="1:5" ht="12.75">
      <c r="A21" s="72">
        <f>'plate format'!D4</f>
        <v>17</v>
      </c>
      <c r="B21" s="73">
        <f>'plate format'!$C$1</f>
        <v>0</v>
      </c>
      <c r="C21" s="74" t="s">
        <v>35</v>
      </c>
      <c r="D21" s="105"/>
      <c r="E21" s="75" t="s">
        <v>116</v>
      </c>
    </row>
    <row r="22" spans="1:5" ht="12.75">
      <c r="A22" s="76">
        <f>'plate format'!D5</f>
        <v>18</v>
      </c>
      <c r="B22" s="66">
        <f>'plate format'!$C$1</f>
        <v>0</v>
      </c>
      <c r="C22" s="67" t="s">
        <v>11</v>
      </c>
      <c r="D22" s="103">
        <f>D21</f>
        <v>0</v>
      </c>
      <c r="E22" s="77" t="s">
        <v>117</v>
      </c>
    </row>
    <row r="23" spans="1:5" ht="12.75">
      <c r="A23" s="78">
        <f>'plate format'!D6</f>
        <v>19</v>
      </c>
      <c r="B23" s="68">
        <f>'plate format'!$C$1</f>
        <v>0</v>
      </c>
      <c r="C23" s="69" t="s">
        <v>36</v>
      </c>
      <c r="D23" s="103">
        <f>D21</f>
        <v>0</v>
      </c>
      <c r="E23" s="79" t="s">
        <v>156</v>
      </c>
    </row>
    <row r="24" spans="1:5" ht="13.5" thickBot="1">
      <c r="A24" s="80">
        <f>'plate format'!D7</f>
        <v>20</v>
      </c>
      <c r="B24" s="81">
        <f>'plate format'!$C$1</f>
        <v>0</v>
      </c>
      <c r="C24" s="82" t="s">
        <v>37</v>
      </c>
      <c r="D24" s="104">
        <f>D21</f>
        <v>0</v>
      </c>
      <c r="E24" s="83" t="s">
        <v>157</v>
      </c>
    </row>
    <row r="25" spans="1:5" ht="12.75">
      <c r="A25" s="72">
        <f>'plate format'!D8</f>
        <v>21</v>
      </c>
      <c r="B25" s="73">
        <f>'plate format'!$C$1</f>
        <v>0</v>
      </c>
      <c r="C25" s="74" t="s">
        <v>38</v>
      </c>
      <c r="D25" s="105"/>
      <c r="E25" s="75" t="s">
        <v>116</v>
      </c>
    </row>
    <row r="26" spans="1:5" ht="12.75">
      <c r="A26" s="76">
        <f>'plate format'!D9</f>
        <v>22</v>
      </c>
      <c r="B26" s="66">
        <f>'plate format'!$C$1</f>
        <v>0</v>
      </c>
      <c r="C26" s="67" t="s">
        <v>39</v>
      </c>
      <c r="D26" s="103">
        <f>D25</f>
        <v>0</v>
      </c>
      <c r="E26" s="77" t="s">
        <v>117</v>
      </c>
    </row>
    <row r="27" spans="1:5" ht="12.75">
      <c r="A27" s="78">
        <f>'plate format'!D10</f>
        <v>23</v>
      </c>
      <c r="B27" s="68">
        <f>'plate format'!$C$1</f>
        <v>0</v>
      </c>
      <c r="C27" s="69" t="s">
        <v>40</v>
      </c>
      <c r="D27" s="103">
        <f>D25</f>
        <v>0</v>
      </c>
      <c r="E27" s="79" t="s">
        <v>156</v>
      </c>
    </row>
    <row r="28" spans="1:5" ht="13.5" thickBot="1">
      <c r="A28" s="80">
        <f>'plate format'!D11</f>
        <v>24</v>
      </c>
      <c r="B28" s="81">
        <f>'plate format'!$C$1</f>
        <v>0</v>
      </c>
      <c r="C28" s="82" t="s">
        <v>16</v>
      </c>
      <c r="D28" s="104">
        <f>D25</f>
        <v>0</v>
      </c>
      <c r="E28" s="83" t="s">
        <v>157</v>
      </c>
    </row>
    <row r="29" spans="1:5" ht="12.75">
      <c r="A29" s="72">
        <f>'plate format'!E4</f>
        <v>25</v>
      </c>
      <c r="B29" s="73">
        <f>'plate format'!$C$1</f>
        <v>0</v>
      </c>
      <c r="C29" s="74" t="s">
        <v>41</v>
      </c>
      <c r="D29" s="105"/>
      <c r="E29" s="75" t="s">
        <v>116</v>
      </c>
    </row>
    <row r="30" spans="1:5" ht="12.75">
      <c r="A30" s="76">
        <f>'plate format'!E5</f>
        <v>26</v>
      </c>
      <c r="B30" s="66">
        <f>'plate format'!$C$1</f>
        <v>0</v>
      </c>
      <c r="C30" s="67" t="s">
        <v>42</v>
      </c>
      <c r="D30" s="103">
        <f>D29</f>
        <v>0</v>
      </c>
      <c r="E30" s="77" t="s">
        <v>117</v>
      </c>
    </row>
    <row r="31" spans="1:5" ht="12.75">
      <c r="A31" s="78">
        <f>'plate format'!E6</f>
        <v>27</v>
      </c>
      <c r="B31" s="68">
        <f>'plate format'!$C$1</f>
        <v>0</v>
      </c>
      <c r="C31" s="69" t="s">
        <v>43</v>
      </c>
      <c r="D31" s="103">
        <f>D29</f>
        <v>0</v>
      </c>
      <c r="E31" s="79" t="s">
        <v>156</v>
      </c>
    </row>
    <row r="32" spans="1:5" ht="13.5" thickBot="1">
      <c r="A32" s="80">
        <f>'plate format'!E7</f>
        <v>28</v>
      </c>
      <c r="B32" s="81">
        <f>'plate format'!$C$1</f>
        <v>0</v>
      </c>
      <c r="C32" s="82" t="s">
        <v>44</v>
      </c>
      <c r="D32" s="104">
        <f>D29</f>
        <v>0</v>
      </c>
      <c r="E32" s="83" t="s">
        <v>157</v>
      </c>
    </row>
    <row r="33" spans="1:5" ht="12.75">
      <c r="A33" s="72">
        <f>'plate format'!E8</f>
        <v>29</v>
      </c>
      <c r="B33" s="73">
        <f>'plate format'!$C$1</f>
        <v>0</v>
      </c>
      <c r="C33" s="74" t="s">
        <v>45</v>
      </c>
      <c r="D33" s="105"/>
      <c r="E33" s="75" t="s">
        <v>116</v>
      </c>
    </row>
    <row r="34" spans="1:5" ht="12.75">
      <c r="A34" s="76">
        <f>'plate format'!E9</f>
        <v>30</v>
      </c>
      <c r="B34" s="66">
        <f>'plate format'!$C$1</f>
        <v>0</v>
      </c>
      <c r="C34" s="67" t="s">
        <v>17</v>
      </c>
      <c r="D34" s="103">
        <f>D33</f>
        <v>0</v>
      </c>
      <c r="E34" s="77" t="s">
        <v>117</v>
      </c>
    </row>
    <row r="35" spans="1:5" ht="12.75">
      <c r="A35" s="78">
        <f>'plate format'!E10</f>
        <v>31</v>
      </c>
      <c r="B35" s="68">
        <f>'plate format'!$C$1</f>
        <v>0</v>
      </c>
      <c r="C35" s="69" t="s">
        <v>46</v>
      </c>
      <c r="D35" s="103">
        <f>D33</f>
        <v>0</v>
      </c>
      <c r="E35" s="79" t="s">
        <v>156</v>
      </c>
    </row>
    <row r="36" spans="1:5" ht="13.5" thickBot="1">
      <c r="A36" s="80">
        <f>'plate format'!E11</f>
        <v>32</v>
      </c>
      <c r="B36" s="81">
        <f>'plate format'!$C$1</f>
        <v>0</v>
      </c>
      <c r="C36" s="82" t="s">
        <v>47</v>
      </c>
      <c r="D36" s="104">
        <f>D33</f>
        <v>0</v>
      </c>
      <c r="E36" s="83" t="s">
        <v>157</v>
      </c>
    </row>
    <row r="37" spans="1:5" ht="12.75">
      <c r="A37" s="72">
        <f>'plate format'!F4</f>
        <v>33</v>
      </c>
      <c r="B37" s="73">
        <f>'plate format'!$C$1</f>
        <v>0</v>
      </c>
      <c r="C37" s="74" t="s">
        <v>48</v>
      </c>
      <c r="D37" s="105"/>
      <c r="E37" s="75" t="s">
        <v>116</v>
      </c>
    </row>
    <row r="38" spans="1:5" ht="12.75">
      <c r="A38" s="76">
        <f>'plate format'!F5</f>
        <v>34</v>
      </c>
      <c r="B38" s="66">
        <f>'plate format'!$C$1</f>
        <v>0</v>
      </c>
      <c r="C38" s="67" t="s">
        <v>49</v>
      </c>
      <c r="D38" s="103">
        <f>D37</f>
        <v>0</v>
      </c>
      <c r="E38" s="77" t="s">
        <v>117</v>
      </c>
    </row>
    <row r="39" spans="1:5" ht="12.75">
      <c r="A39" s="78">
        <f>'plate format'!F6</f>
        <v>35</v>
      </c>
      <c r="B39" s="68">
        <f>'plate format'!$C$1</f>
        <v>0</v>
      </c>
      <c r="C39" s="69" t="s">
        <v>50</v>
      </c>
      <c r="D39" s="103">
        <f>D37</f>
        <v>0</v>
      </c>
      <c r="E39" s="79" t="s">
        <v>156</v>
      </c>
    </row>
    <row r="40" spans="1:5" ht="13.5" thickBot="1">
      <c r="A40" s="80">
        <f>'plate format'!F7</f>
        <v>36</v>
      </c>
      <c r="B40" s="81">
        <f>'plate format'!$C$1</f>
        <v>0</v>
      </c>
      <c r="C40" s="82" t="s">
        <v>51</v>
      </c>
      <c r="D40" s="104">
        <f>D37</f>
        <v>0</v>
      </c>
      <c r="E40" s="83" t="s">
        <v>157</v>
      </c>
    </row>
    <row r="41" spans="1:5" ht="12.75">
      <c r="A41" s="72">
        <f>'plate format'!F8</f>
        <v>37</v>
      </c>
      <c r="B41" s="73">
        <f>'plate format'!$C$1</f>
        <v>0</v>
      </c>
      <c r="C41" s="74" t="s">
        <v>52</v>
      </c>
      <c r="D41" s="105"/>
      <c r="E41" s="75" t="s">
        <v>116</v>
      </c>
    </row>
    <row r="42" spans="1:5" ht="12.75">
      <c r="A42" s="76">
        <f>'plate format'!F9</f>
        <v>38</v>
      </c>
      <c r="B42" s="66">
        <f>'plate format'!$C$1</f>
        <v>0</v>
      </c>
      <c r="C42" s="67" t="s">
        <v>53</v>
      </c>
      <c r="D42" s="103">
        <f>D41</f>
        <v>0</v>
      </c>
      <c r="E42" s="77" t="s">
        <v>117</v>
      </c>
    </row>
    <row r="43" spans="1:5" ht="12.75">
      <c r="A43" s="78">
        <f>'plate format'!F10</f>
        <v>39</v>
      </c>
      <c r="B43" s="68">
        <f>'plate format'!$C$1</f>
        <v>0</v>
      </c>
      <c r="C43" s="69" t="s">
        <v>54</v>
      </c>
      <c r="D43" s="103">
        <f>D41</f>
        <v>0</v>
      </c>
      <c r="E43" s="79" t="s">
        <v>156</v>
      </c>
    </row>
    <row r="44" spans="1:5" ht="13.5" thickBot="1">
      <c r="A44" s="80">
        <f>'plate format'!F11</f>
        <v>40</v>
      </c>
      <c r="B44" s="81">
        <f>'plate format'!$C$1</f>
        <v>0</v>
      </c>
      <c r="C44" s="82" t="s">
        <v>55</v>
      </c>
      <c r="D44" s="104">
        <f>D41</f>
        <v>0</v>
      </c>
      <c r="E44" s="83" t="s">
        <v>157</v>
      </c>
    </row>
    <row r="45" spans="1:5" ht="12.75">
      <c r="A45" s="72">
        <f>'plate format'!G4</f>
        <v>41</v>
      </c>
      <c r="B45" s="73">
        <f>'plate format'!$C$1</f>
        <v>0</v>
      </c>
      <c r="C45" s="74" t="s">
        <v>56</v>
      </c>
      <c r="D45" s="105"/>
      <c r="E45" s="75" t="s">
        <v>116</v>
      </c>
    </row>
    <row r="46" spans="1:5" ht="12.75">
      <c r="A46" s="76">
        <f>'plate format'!G5</f>
        <v>42</v>
      </c>
      <c r="B46" s="66">
        <f>'plate format'!$C$1</f>
        <v>0</v>
      </c>
      <c r="C46" s="67" t="s">
        <v>57</v>
      </c>
      <c r="D46" s="103">
        <f>D45</f>
        <v>0</v>
      </c>
      <c r="E46" s="77" t="s">
        <v>117</v>
      </c>
    </row>
    <row r="47" spans="1:5" ht="12.75">
      <c r="A47" s="78">
        <f>'plate format'!G6</f>
        <v>43</v>
      </c>
      <c r="B47" s="68">
        <f>'plate format'!$C$1</f>
        <v>0</v>
      </c>
      <c r="C47" s="69" t="s">
        <v>58</v>
      </c>
      <c r="D47" s="103">
        <f>D45</f>
        <v>0</v>
      </c>
      <c r="E47" s="79" t="s">
        <v>156</v>
      </c>
    </row>
    <row r="48" spans="1:5" ht="13.5" thickBot="1">
      <c r="A48" s="80">
        <f>'plate format'!G7</f>
        <v>44</v>
      </c>
      <c r="B48" s="81">
        <f>'plate format'!$C$1</f>
        <v>0</v>
      </c>
      <c r="C48" s="82" t="s">
        <v>59</v>
      </c>
      <c r="D48" s="104">
        <f>D45</f>
        <v>0</v>
      </c>
      <c r="E48" s="83" t="s">
        <v>157</v>
      </c>
    </row>
    <row r="49" spans="1:5" ht="12.75">
      <c r="A49" s="72">
        <f>'plate format'!G8</f>
        <v>45</v>
      </c>
      <c r="B49" s="73">
        <f>'plate format'!$C$1</f>
        <v>0</v>
      </c>
      <c r="C49" s="74" t="s">
        <v>60</v>
      </c>
      <c r="D49" s="105"/>
      <c r="E49" s="75" t="s">
        <v>116</v>
      </c>
    </row>
    <row r="50" spans="1:5" ht="12.75">
      <c r="A50" s="76">
        <f>'plate format'!G9</f>
        <v>46</v>
      </c>
      <c r="B50" s="66">
        <f>'plate format'!$C$1</f>
        <v>0</v>
      </c>
      <c r="C50" s="67" t="s">
        <v>61</v>
      </c>
      <c r="D50" s="103">
        <f>D49</f>
        <v>0</v>
      </c>
      <c r="E50" s="77" t="s">
        <v>117</v>
      </c>
    </row>
    <row r="51" spans="1:5" ht="12.75">
      <c r="A51" s="78">
        <f>'plate format'!G10</f>
        <v>47</v>
      </c>
      <c r="B51" s="68">
        <f>'plate format'!$C$1</f>
        <v>0</v>
      </c>
      <c r="C51" s="69" t="s">
        <v>15</v>
      </c>
      <c r="D51" s="103">
        <f>D49</f>
        <v>0</v>
      </c>
      <c r="E51" s="79" t="s">
        <v>156</v>
      </c>
    </row>
    <row r="52" spans="1:5" ht="13.5" thickBot="1">
      <c r="A52" s="80">
        <f>'plate format'!G11</f>
        <v>48</v>
      </c>
      <c r="B52" s="81">
        <f>'plate format'!$C$1</f>
        <v>0</v>
      </c>
      <c r="C52" s="82" t="s">
        <v>62</v>
      </c>
      <c r="D52" s="104">
        <f>D49</f>
        <v>0</v>
      </c>
      <c r="E52" s="83" t="s">
        <v>157</v>
      </c>
    </row>
    <row r="53" spans="1:5" ht="12.75">
      <c r="A53" s="72">
        <f>'plate format'!H4</f>
        <v>49</v>
      </c>
      <c r="B53" s="73">
        <f>'plate format'!$C$1</f>
        <v>0</v>
      </c>
      <c r="C53" s="74" t="s">
        <v>63</v>
      </c>
      <c r="D53" s="105"/>
      <c r="E53" s="75" t="s">
        <v>116</v>
      </c>
    </row>
    <row r="54" spans="1:5" ht="12.75">
      <c r="A54" s="76">
        <f>'plate format'!H5</f>
        <v>50</v>
      </c>
      <c r="B54" s="66">
        <f>'plate format'!$C$1</f>
        <v>0</v>
      </c>
      <c r="C54" s="67" t="s">
        <v>64</v>
      </c>
      <c r="D54" s="103">
        <f>D53</f>
        <v>0</v>
      </c>
      <c r="E54" s="77" t="s">
        <v>117</v>
      </c>
    </row>
    <row r="55" spans="1:5" ht="12.75">
      <c r="A55" s="78">
        <f>'plate format'!H6</f>
        <v>51</v>
      </c>
      <c r="B55" s="68">
        <f>'plate format'!$C$1</f>
        <v>0</v>
      </c>
      <c r="C55" s="69" t="s">
        <v>65</v>
      </c>
      <c r="D55" s="103">
        <f>D53</f>
        <v>0</v>
      </c>
      <c r="E55" s="79" t="s">
        <v>156</v>
      </c>
    </row>
    <row r="56" spans="1:5" ht="13.5" thickBot="1">
      <c r="A56" s="80">
        <f>'plate format'!H7</f>
        <v>52</v>
      </c>
      <c r="B56" s="81">
        <f>'plate format'!$C$1</f>
        <v>0</v>
      </c>
      <c r="C56" s="82" t="s">
        <v>66</v>
      </c>
      <c r="D56" s="104">
        <f>D53</f>
        <v>0</v>
      </c>
      <c r="E56" s="83" t="s">
        <v>157</v>
      </c>
    </row>
    <row r="57" spans="1:5" ht="12.75">
      <c r="A57" s="72">
        <f>'plate format'!H8</f>
        <v>53</v>
      </c>
      <c r="B57" s="73">
        <f>'plate format'!$C$1</f>
        <v>0</v>
      </c>
      <c r="C57" s="74" t="s">
        <v>67</v>
      </c>
      <c r="D57" s="105"/>
      <c r="E57" s="75" t="s">
        <v>116</v>
      </c>
    </row>
    <row r="58" spans="1:5" ht="12.75">
      <c r="A58" s="76">
        <f>'plate format'!H9</f>
        <v>54</v>
      </c>
      <c r="B58" s="66">
        <f>'plate format'!$C$1</f>
        <v>0</v>
      </c>
      <c r="C58" s="67" t="s">
        <v>68</v>
      </c>
      <c r="D58" s="103">
        <f>D57</f>
        <v>0</v>
      </c>
      <c r="E58" s="77" t="s">
        <v>117</v>
      </c>
    </row>
    <row r="59" spans="1:5" ht="12.75">
      <c r="A59" s="78">
        <f>'plate format'!H10</f>
        <v>55</v>
      </c>
      <c r="B59" s="68">
        <f>'plate format'!$C$1</f>
        <v>0</v>
      </c>
      <c r="C59" s="69" t="s">
        <v>69</v>
      </c>
      <c r="D59" s="103">
        <f>D57</f>
        <v>0</v>
      </c>
      <c r="E59" s="79" t="s">
        <v>156</v>
      </c>
    </row>
    <row r="60" spans="1:5" ht="13.5" thickBot="1">
      <c r="A60" s="80">
        <f>'plate format'!H11</f>
        <v>56</v>
      </c>
      <c r="B60" s="81">
        <f>'plate format'!$C$1</f>
        <v>0</v>
      </c>
      <c r="C60" s="82" t="s">
        <v>70</v>
      </c>
      <c r="D60" s="104">
        <f>D57</f>
        <v>0</v>
      </c>
      <c r="E60" s="83" t="s">
        <v>157</v>
      </c>
    </row>
    <row r="61" spans="1:5" ht="12.75">
      <c r="A61" s="72">
        <f>'plate format'!I4</f>
        <v>57</v>
      </c>
      <c r="B61" s="73">
        <f>'plate format'!$C$1</f>
        <v>0</v>
      </c>
      <c r="C61" s="74" t="s">
        <v>71</v>
      </c>
      <c r="D61" s="105"/>
      <c r="E61" s="75" t="s">
        <v>116</v>
      </c>
    </row>
    <row r="62" spans="1:5" ht="12.75">
      <c r="A62" s="76">
        <f>'plate format'!I5</f>
        <v>58</v>
      </c>
      <c r="B62" s="66">
        <f>'plate format'!$C$1</f>
        <v>0</v>
      </c>
      <c r="C62" s="67" t="s">
        <v>72</v>
      </c>
      <c r="D62" s="103">
        <f>D61</f>
        <v>0</v>
      </c>
      <c r="E62" s="77" t="s">
        <v>117</v>
      </c>
    </row>
    <row r="63" spans="1:5" ht="12.75">
      <c r="A63" s="78">
        <f>'plate format'!I6</f>
        <v>59</v>
      </c>
      <c r="B63" s="68">
        <f>'plate format'!$C$1</f>
        <v>0</v>
      </c>
      <c r="C63" s="69" t="s">
        <v>73</v>
      </c>
      <c r="D63" s="103">
        <f>D61</f>
        <v>0</v>
      </c>
      <c r="E63" s="79" t="s">
        <v>156</v>
      </c>
    </row>
    <row r="64" spans="1:5" ht="13.5" thickBot="1">
      <c r="A64" s="80">
        <f>'plate format'!I7</f>
        <v>60</v>
      </c>
      <c r="B64" s="81">
        <f>'plate format'!$C$1</f>
        <v>0</v>
      </c>
      <c r="C64" s="82" t="s">
        <v>74</v>
      </c>
      <c r="D64" s="104">
        <f>D61</f>
        <v>0</v>
      </c>
      <c r="E64" s="83" t="s">
        <v>157</v>
      </c>
    </row>
    <row r="65" spans="1:5" ht="12.75">
      <c r="A65" s="72">
        <f>'plate format'!I8</f>
        <v>61</v>
      </c>
      <c r="B65" s="73">
        <f>'plate format'!$C$1</f>
        <v>0</v>
      </c>
      <c r="C65" s="74" t="s">
        <v>75</v>
      </c>
      <c r="D65" s="105"/>
      <c r="E65" s="75" t="s">
        <v>116</v>
      </c>
    </row>
    <row r="66" spans="1:5" ht="12.75">
      <c r="A66" s="76">
        <f>'plate format'!I9</f>
        <v>62</v>
      </c>
      <c r="B66" s="66">
        <f>'plate format'!$C$1</f>
        <v>0</v>
      </c>
      <c r="C66" s="67" t="s">
        <v>76</v>
      </c>
      <c r="D66" s="103">
        <f>D65</f>
        <v>0</v>
      </c>
      <c r="E66" s="77" t="s">
        <v>117</v>
      </c>
    </row>
    <row r="67" spans="1:5" ht="12.75">
      <c r="A67" s="78">
        <f>'plate format'!I10</f>
        <v>63</v>
      </c>
      <c r="B67" s="68">
        <f>'plate format'!$C$1</f>
        <v>0</v>
      </c>
      <c r="C67" s="69" t="s">
        <v>77</v>
      </c>
      <c r="D67" s="103">
        <f>D65</f>
        <v>0</v>
      </c>
      <c r="E67" s="79" t="s">
        <v>156</v>
      </c>
    </row>
    <row r="68" spans="1:5" ht="13.5" thickBot="1">
      <c r="A68" s="80">
        <f>'plate format'!I11</f>
        <v>64</v>
      </c>
      <c r="B68" s="81">
        <f>'plate format'!$C$1</f>
        <v>0</v>
      </c>
      <c r="C68" s="82" t="s">
        <v>78</v>
      </c>
      <c r="D68" s="104">
        <f>D65</f>
        <v>0</v>
      </c>
      <c r="E68" s="83" t="s">
        <v>157</v>
      </c>
    </row>
    <row r="69" spans="1:5" ht="12.75">
      <c r="A69" s="72">
        <f>'plate format'!J4</f>
        <v>65</v>
      </c>
      <c r="B69" s="73">
        <f>'plate format'!$C$1</f>
        <v>0</v>
      </c>
      <c r="C69" s="74" t="s">
        <v>79</v>
      </c>
      <c r="D69" s="105"/>
      <c r="E69" s="75" t="s">
        <v>116</v>
      </c>
    </row>
    <row r="70" spans="1:5" ht="12.75">
      <c r="A70" s="76">
        <f>'plate format'!J5</f>
        <v>66</v>
      </c>
      <c r="B70" s="66">
        <f>'plate format'!$C$1</f>
        <v>0</v>
      </c>
      <c r="C70" s="67" t="s">
        <v>80</v>
      </c>
      <c r="D70" s="103">
        <f>D69</f>
        <v>0</v>
      </c>
      <c r="E70" s="77" t="s">
        <v>117</v>
      </c>
    </row>
    <row r="71" spans="1:5" ht="12.75">
      <c r="A71" s="78">
        <f>'plate format'!J6</f>
        <v>67</v>
      </c>
      <c r="B71" s="68">
        <f>'plate format'!$C$1</f>
        <v>0</v>
      </c>
      <c r="C71" s="69" t="s">
        <v>81</v>
      </c>
      <c r="D71" s="103">
        <f>D69</f>
        <v>0</v>
      </c>
      <c r="E71" s="79" t="s">
        <v>156</v>
      </c>
    </row>
    <row r="72" spans="1:5" ht="13.5" thickBot="1">
      <c r="A72" s="80">
        <f>'plate format'!J7</f>
        <v>68</v>
      </c>
      <c r="B72" s="81">
        <f>'plate format'!$C$1</f>
        <v>0</v>
      </c>
      <c r="C72" s="82" t="s">
        <v>82</v>
      </c>
      <c r="D72" s="104">
        <f>D69</f>
        <v>0</v>
      </c>
      <c r="E72" s="83" t="s">
        <v>157</v>
      </c>
    </row>
    <row r="73" spans="1:5" ht="12.75">
      <c r="A73" s="72">
        <f>'plate format'!J8</f>
        <v>69</v>
      </c>
      <c r="B73" s="73">
        <f>'plate format'!$C$1</f>
        <v>0</v>
      </c>
      <c r="C73" s="74" t="s">
        <v>83</v>
      </c>
      <c r="D73" s="105"/>
      <c r="E73" s="75" t="s">
        <v>116</v>
      </c>
    </row>
    <row r="74" spans="1:5" ht="12.75">
      <c r="A74" s="76">
        <f>'plate format'!J9</f>
        <v>70</v>
      </c>
      <c r="B74" s="66">
        <f>'plate format'!$C$1</f>
        <v>0</v>
      </c>
      <c r="C74" s="67" t="s">
        <v>84</v>
      </c>
      <c r="D74" s="103">
        <f>D73</f>
        <v>0</v>
      </c>
      <c r="E74" s="77" t="s">
        <v>117</v>
      </c>
    </row>
    <row r="75" spans="1:5" ht="12.75">
      <c r="A75" s="78">
        <f>'plate format'!J10</f>
        <v>71</v>
      </c>
      <c r="B75" s="68">
        <f>'plate format'!$C$1</f>
        <v>0</v>
      </c>
      <c r="C75" s="69" t="s">
        <v>85</v>
      </c>
      <c r="D75" s="103">
        <f>D73</f>
        <v>0</v>
      </c>
      <c r="E75" s="79" t="s">
        <v>156</v>
      </c>
    </row>
    <row r="76" spans="1:5" ht="13.5" thickBot="1">
      <c r="A76" s="80">
        <f>'plate format'!J11</f>
        <v>72</v>
      </c>
      <c r="B76" s="81">
        <f>'plate format'!$C$1</f>
        <v>0</v>
      </c>
      <c r="C76" s="82" t="s">
        <v>86</v>
      </c>
      <c r="D76" s="104">
        <f>D73</f>
        <v>0</v>
      </c>
      <c r="E76" s="83" t="s">
        <v>157</v>
      </c>
    </row>
    <row r="77" spans="1:5" ht="12.75">
      <c r="A77" s="72">
        <f>'plate format'!K4</f>
        <v>73</v>
      </c>
      <c r="B77" s="73">
        <f>'plate format'!$C$1</f>
        <v>0</v>
      </c>
      <c r="C77" s="74" t="s">
        <v>87</v>
      </c>
      <c r="D77" s="105"/>
      <c r="E77" s="75" t="s">
        <v>116</v>
      </c>
    </row>
    <row r="78" spans="1:5" ht="12.75">
      <c r="A78" s="76">
        <f>'plate format'!K5</f>
        <v>74</v>
      </c>
      <c r="B78" s="66">
        <f>'plate format'!$C$1</f>
        <v>0</v>
      </c>
      <c r="C78" s="67" t="s">
        <v>88</v>
      </c>
      <c r="D78" s="103">
        <f>D77</f>
        <v>0</v>
      </c>
      <c r="E78" s="77" t="s">
        <v>117</v>
      </c>
    </row>
    <row r="79" spans="1:5" ht="12.75">
      <c r="A79" s="78">
        <f>'plate format'!K6</f>
        <v>75</v>
      </c>
      <c r="B79" s="68">
        <f>'plate format'!$C$1</f>
        <v>0</v>
      </c>
      <c r="C79" s="69" t="s">
        <v>89</v>
      </c>
      <c r="D79" s="103">
        <f>D77</f>
        <v>0</v>
      </c>
      <c r="E79" s="79" t="s">
        <v>156</v>
      </c>
    </row>
    <row r="80" spans="1:5" ht="13.5" thickBot="1">
      <c r="A80" s="80">
        <f>'plate format'!K7</f>
        <v>76</v>
      </c>
      <c r="B80" s="81">
        <f>'plate format'!$C$1</f>
        <v>0</v>
      </c>
      <c r="C80" s="82" t="s">
        <v>90</v>
      </c>
      <c r="D80" s="104">
        <f>D77</f>
        <v>0</v>
      </c>
      <c r="E80" s="83" t="s">
        <v>157</v>
      </c>
    </row>
    <row r="81" spans="1:5" ht="12.75">
      <c r="A81" s="72">
        <f>'plate format'!K8</f>
        <v>77</v>
      </c>
      <c r="B81" s="73">
        <f>'plate format'!$C$1</f>
        <v>0</v>
      </c>
      <c r="C81" s="74" t="s">
        <v>91</v>
      </c>
      <c r="D81" s="105"/>
      <c r="E81" s="75" t="s">
        <v>116</v>
      </c>
    </row>
    <row r="82" spans="1:5" ht="12.75">
      <c r="A82" s="76">
        <f>'plate format'!K9</f>
        <v>78</v>
      </c>
      <c r="B82" s="66">
        <f>'plate format'!$C$1</f>
        <v>0</v>
      </c>
      <c r="C82" s="67" t="s">
        <v>92</v>
      </c>
      <c r="D82" s="103">
        <f>D81</f>
        <v>0</v>
      </c>
      <c r="E82" s="77" t="s">
        <v>117</v>
      </c>
    </row>
    <row r="83" spans="1:5" ht="12.75">
      <c r="A83" s="78">
        <f>'plate format'!K10</f>
        <v>79</v>
      </c>
      <c r="B83" s="68">
        <f>'plate format'!$C$1</f>
        <v>0</v>
      </c>
      <c r="C83" s="69" t="s">
        <v>93</v>
      </c>
      <c r="D83" s="103">
        <f>D81</f>
        <v>0</v>
      </c>
      <c r="E83" s="79" t="s">
        <v>156</v>
      </c>
    </row>
    <row r="84" spans="1:5" ht="13.5" thickBot="1">
      <c r="A84" s="80">
        <f>'plate format'!K11</f>
        <v>80</v>
      </c>
      <c r="B84" s="81">
        <f>'plate format'!$C$1</f>
        <v>0</v>
      </c>
      <c r="C84" s="82" t="s">
        <v>94</v>
      </c>
      <c r="D84" s="104">
        <f>D81</f>
        <v>0</v>
      </c>
      <c r="E84" s="83" t="s">
        <v>157</v>
      </c>
    </row>
    <row r="85" spans="1:5" ht="12.75">
      <c r="A85" s="72">
        <f>'plate format'!L4</f>
        <v>81</v>
      </c>
      <c r="B85" s="73">
        <f>'plate format'!$C$1</f>
        <v>0</v>
      </c>
      <c r="C85" s="74" t="s">
        <v>95</v>
      </c>
      <c r="D85" s="105"/>
      <c r="E85" s="75" t="s">
        <v>116</v>
      </c>
    </row>
    <row r="86" spans="1:5" ht="12.75">
      <c r="A86" s="76">
        <f>'plate format'!L5</f>
        <v>82</v>
      </c>
      <c r="B86" s="66">
        <f>'plate format'!$C$1</f>
        <v>0</v>
      </c>
      <c r="C86" s="67" t="s">
        <v>96</v>
      </c>
      <c r="D86" s="103">
        <f>D85</f>
        <v>0</v>
      </c>
      <c r="E86" s="77" t="s">
        <v>117</v>
      </c>
    </row>
    <row r="87" spans="1:5" ht="12.75">
      <c r="A87" s="78">
        <f>'plate format'!L6</f>
        <v>83</v>
      </c>
      <c r="B87" s="68">
        <f>'plate format'!$C$1</f>
        <v>0</v>
      </c>
      <c r="C87" s="69" t="s">
        <v>18</v>
      </c>
      <c r="D87" s="103">
        <f>D85</f>
        <v>0</v>
      </c>
      <c r="E87" s="79" t="s">
        <v>156</v>
      </c>
    </row>
    <row r="88" spans="1:5" ht="13.5" thickBot="1">
      <c r="A88" s="80">
        <f>'plate format'!L7</f>
        <v>84</v>
      </c>
      <c r="B88" s="81">
        <f>'plate format'!$C$1</f>
        <v>0</v>
      </c>
      <c r="C88" s="82" t="s">
        <v>97</v>
      </c>
      <c r="D88" s="104">
        <f>D85</f>
        <v>0</v>
      </c>
      <c r="E88" s="83" t="s">
        <v>157</v>
      </c>
    </row>
    <row r="89" spans="1:5" ht="12.75">
      <c r="A89" s="72">
        <f>'plate format'!L8</f>
        <v>85</v>
      </c>
      <c r="B89" s="73">
        <f>'plate format'!$C$1</f>
        <v>0</v>
      </c>
      <c r="C89" s="74" t="s">
        <v>98</v>
      </c>
      <c r="D89" s="105"/>
      <c r="E89" s="75" t="s">
        <v>116</v>
      </c>
    </row>
    <row r="90" spans="1:5" ht="12.75">
      <c r="A90" s="76">
        <f>'plate format'!L9</f>
        <v>86</v>
      </c>
      <c r="B90" s="66">
        <f>'plate format'!$C$1</f>
        <v>0</v>
      </c>
      <c r="C90" s="67" t="s">
        <v>99</v>
      </c>
      <c r="D90" s="103">
        <f>D89</f>
        <v>0</v>
      </c>
      <c r="E90" s="77" t="s">
        <v>117</v>
      </c>
    </row>
    <row r="91" spans="1:5" ht="12.75">
      <c r="A91" s="78">
        <f>'plate format'!L10</f>
        <v>87</v>
      </c>
      <c r="B91" s="68">
        <f>'plate format'!$C$1</f>
        <v>0</v>
      </c>
      <c r="C91" s="69" t="s">
        <v>19</v>
      </c>
      <c r="D91" s="103">
        <f>D89</f>
        <v>0</v>
      </c>
      <c r="E91" s="79" t="s">
        <v>156</v>
      </c>
    </row>
    <row r="92" spans="1:5" ht="13.5" thickBot="1">
      <c r="A92" s="80">
        <f>'plate format'!L11</f>
        <v>88</v>
      </c>
      <c r="B92" s="81">
        <f>'plate format'!$C$1</f>
        <v>0</v>
      </c>
      <c r="C92" s="82" t="s">
        <v>100</v>
      </c>
      <c r="D92" s="104">
        <f>D89</f>
        <v>0</v>
      </c>
      <c r="E92" s="83" t="s">
        <v>157</v>
      </c>
    </row>
    <row r="93" spans="1:5" ht="12.75">
      <c r="A93" s="72">
        <f>'plate format'!M4</f>
        <v>89</v>
      </c>
      <c r="B93" s="73">
        <f>'plate format'!$C$1</f>
        <v>0</v>
      </c>
      <c r="C93" s="74" t="s">
        <v>101</v>
      </c>
      <c r="D93" s="105"/>
      <c r="E93" s="75" t="s">
        <v>116</v>
      </c>
    </row>
    <row r="94" spans="1:5" ht="12.75">
      <c r="A94" s="76">
        <f>'plate format'!M5</f>
        <v>90</v>
      </c>
      <c r="B94" s="66">
        <f>'plate format'!$C$1</f>
        <v>0</v>
      </c>
      <c r="C94" s="67" t="s">
        <v>102</v>
      </c>
      <c r="D94" s="103">
        <f>D93</f>
        <v>0</v>
      </c>
      <c r="E94" s="77" t="s">
        <v>117</v>
      </c>
    </row>
    <row r="95" spans="1:5" ht="12.75">
      <c r="A95" s="78">
        <f>'plate format'!M6</f>
        <v>91</v>
      </c>
      <c r="B95" s="68">
        <f>'plate format'!$C$1</f>
        <v>0</v>
      </c>
      <c r="C95" s="69" t="s">
        <v>103</v>
      </c>
      <c r="D95" s="103">
        <f>D93</f>
        <v>0</v>
      </c>
      <c r="E95" s="79" t="s">
        <v>156</v>
      </c>
    </row>
    <row r="96" spans="1:5" ht="13.5" thickBot="1">
      <c r="A96" s="80">
        <f>'plate format'!M7</f>
        <v>92</v>
      </c>
      <c r="B96" s="81">
        <f>'plate format'!$C$1</f>
        <v>0</v>
      </c>
      <c r="C96" s="82" t="s">
        <v>13</v>
      </c>
      <c r="D96" s="104">
        <f>D93</f>
        <v>0</v>
      </c>
      <c r="E96" s="83" t="s">
        <v>157</v>
      </c>
    </row>
    <row r="97" spans="1:5" ht="12.75">
      <c r="A97" s="72">
        <f>'plate format'!M8</f>
        <v>93</v>
      </c>
      <c r="B97" s="73">
        <f>'plate format'!$C$1</f>
        <v>0</v>
      </c>
      <c r="C97" s="74" t="s">
        <v>104</v>
      </c>
      <c r="D97" s="105"/>
      <c r="E97" s="75" t="s">
        <v>116</v>
      </c>
    </row>
    <row r="98" spans="1:5" ht="12.75">
      <c r="A98" s="76">
        <f>'plate format'!M9</f>
        <v>94</v>
      </c>
      <c r="B98" s="66">
        <f>'plate format'!$C$1</f>
        <v>0</v>
      </c>
      <c r="C98" s="67" t="s">
        <v>105</v>
      </c>
      <c r="D98" s="103">
        <f>D97</f>
        <v>0</v>
      </c>
      <c r="E98" s="77" t="s">
        <v>117</v>
      </c>
    </row>
    <row r="99" spans="1:5" ht="12.75">
      <c r="A99" s="78">
        <f>'plate format'!M10</f>
        <v>95</v>
      </c>
      <c r="B99" s="68">
        <f>'plate format'!$C$1</f>
        <v>0</v>
      </c>
      <c r="C99" s="69" t="s">
        <v>106</v>
      </c>
      <c r="D99" s="103">
        <f>D97</f>
        <v>0</v>
      </c>
      <c r="E99" s="79" t="s">
        <v>156</v>
      </c>
    </row>
    <row r="100" spans="1:5" ht="13.5" thickBot="1">
      <c r="A100" s="80">
        <f>'plate format'!M11</f>
        <v>96</v>
      </c>
      <c r="B100" s="81">
        <f>'plate format'!$C$1</f>
        <v>0</v>
      </c>
      <c r="C100" s="82" t="s">
        <v>107</v>
      </c>
      <c r="D100" s="104">
        <f>D97</f>
        <v>0</v>
      </c>
      <c r="E100" s="83" t="s">
        <v>157</v>
      </c>
    </row>
    <row r="101" ht="12.75">
      <c r="C101" s="65"/>
    </row>
    <row r="102" ht="12.75">
      <c r="C102" s="65"/>
    </row>
    <row r="103" ht="12.75">
      <c r="C103" s="65"/>
    </row>
    <row r="104" ht="12.75">
      <c r="C104" s="65"/>
    </row>
    <row r="105" ht="12.75">
      <c r="C105" s="65"/>
    </row>
    <row r="106" ht="12.75">
      <c r="C106" s="65"/>
    </row>
    <row r="107" ht="12.75">
      <c r="C107" s="65"/>
    </row>
    <row r="108" ht="12.75">
      <c r="C108" s="65"/>
    </row>
    <row r="109" ht="12.75">
      <c r="C109" s="65"/>
    </row>
    <row r="110" ht="12.75">
      <c r="C110" s="65"/>
    </row>
    <row r="111" ht="12.75">
      <c r="C111" s="65"/>
    </row>
    <row r="112" ht="12.75">
      <c r="C112" s="65"/>
    </row>
    <row r="113" ht="12.75">
      <c r="C113" s="65"/>
    </row>
    <row r="114" ht="12.75">
      <c r="C114" s="65"/>
    </row>
    <row r="115" ht="12.75">
      <c r="C115" s="65"/>
    </row>
    <row r="116" ht="12.75">
      <c r="C116" s="65"/>
    </row>
    <row r="117" ht="12.75">
      <c r="C117" s="65"/>
    </row>
    <row r="118" ht="12.75">
      <c r="C118" s="65"/>
    </row>
    <row r="119" ht="12.75">
      <c r="C119" s="65"/>
    </row>
    <row r="120" ht="12.75">
      <c r="C120" s="65"/>
    </row>
    <row r="121" ht="12.75">
      <c r="C121" s="65"/>
    </row>
    <row r="122" ht="12.75">
      <c r="C122" s="65"/>
    </row>
    <row r="123" ht="12.75">
      <c r="C123" s="65"/>
    </row>
    <row r="124" ht="12.75">
      <c r="C124" s="65"/>
    </row>
    <row r="125" ht="12.75">
      <c r="C125" s="65"/>
    </row>
    <row r="126" ht="12.75">
      <c r="C126" s="65"/>
    </row>
    <row r="127" ht="12.75">
      <c r="C127" s="65"/>
    </row>
    <row r="128" ht="12.75">
      <c r="C128" s="65"/>
    </row>
    <row r="129" ht="12.75">
      <c r="C129" s="65"/>
    </row>
    <row r="130" ht="12.75">
      <c r="C130" s="65"/>
    </row>
    <row r="131" ht="12.75">
      <c r="C131" s="65"/>
    </row>
    <row r="132" ht="12.75">
      <c r="C132" s="65"/>
    </row>
    <row r="133" ht="12.75">
      <c r="C133" s="65"/>
    </row>
    <row r="134" ht="12.75">
      <c r="C134" s="65"/>
    </row>
    <row r="135" ht="12.75">
      <c r="C135" s="65"/>
    </row>
    <row r="136" ht="12.75">
      <c r="C136" s="65"/>
    </row>
    <row r="137" ht="12.75">
      <c r="C137" s="65"/>
    </row>
    <row r="138" ht="12.75">
      <c r="C138" s="65"/>
    </row>
    <row r="139" ht="12.75">
      <c r="C139" s="65"/>
    </row>
    <row r="140" ht="12.75">
      <c r="C140" s="65"/>
    </row>
    <row r="141" ht="12.75">
      <c r="C141" s="65"/>
    </row>
    <row r="142" ht="12.75">
      <c r="C142" s="65"/>
    </row>
    <row r="143" ht="12.75">
      <c r="C143" s="65"/>
    </row>
    <row r="144" ht="12.75">
      <c r="C144" s="65"/>
    </row>
    <row r="145" ht="12.75">
      <c r="C145" s="65"/>
    </row>
  </sheetData>
  <sheetProtection selectLockedCells="1" selectUnlockedCells="1"/>
  <protectedRanges>
    <protectedRange sqref="E1:E3" name="Range5"/>
  </protectedRanges>
  <mergeCells count="5">
    <mergeCell ref="B1:C1"/>
    <mergeCell ref="B2:C2"/>
    <mergeCell ref="E1:F1"/>
    <mergeCell ref="E2:F2"/>
    <mergeCell ref="E3:F3"/>
  </mergeCells>
  <conditionalFormatting sqref="A5:A100">
    <cfRule type="duplicateValues" priority="1" dxfId="0" stopIfTrue="1">
      <formula>AND(COUNTIF($A$5:$A$100,A5)&gt;1,NOT(ISBLANK(A5)))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</dc:creator>
  <cp:keywords/>
  <dc:description/>
  <cp:lastModifiedBy>Levina</cp:lastModifiedBy>
  <dcterms:created xsi:type="dcterms:W3CDTF">2007-03-23T06:42:45Z</dcterms:created>
  <dcterms:modified xsi:type="dcterms:W3CDTF">2021-09-15T03:53:33Z</dcterms:modified>
  <cp:category/>
  <cp:version/>
  <cp:contentType/>
  <cp:contentStatus/>
</cp:coreProperties>
</file>